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<sst xmlns="http://schemas.openxmlformats.org/spreadsheetml/2006/main" count="35" uniqueCount="35">
  <si>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</si>
  <si>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</si>
  <si>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</si>
  <si>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</si>
  <si>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500 utilisateurs (H.E.), charge moyenne de matière organique contaminante (DBO5) de 30 kg/jour et débit maximum d'eau épurée de 75000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</si>
  <si>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</si>
  <si>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</si>
  <si>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</si>
  <si>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</si>
  <si>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</si>
  <si>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</si>
  <si>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mt46edb010r</t>
  </si>
  <si>
    <t xml:space="preserve">Station d'épuration biologique des eaux résiduelles, technologie VFL, capacité pour 500 utilisateurs (H.E.), charge moyenne de matière organique contaminante (DBO5) de 30 kg/jour et débit maximum d'eau épurée de 75000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</si>
  <si>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</si>
  <si>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</si>
  <si>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</si>
  <si>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</si>
  <si>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</si>
  <si>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</si>
  <si>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</si>
  <si>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</si>
  <si>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</si>
  <si>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</si>
  <si>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</si>
  <si>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</si>
  <si>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</si>
  <si>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</si>
  <si>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</si>
  <si>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</si>
  <si>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</si>
  <si>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</si>
  <si>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</si>
  <si>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</si>
  <si>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52.712.138,35F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</si>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</sst>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122265795.040000</v>
      </c>
      <c r="I8" s="16"/>
      <c r="J8" s="16">
        <f ca="1">ROUND(INDIRECT(ADDRESS(ROW()+(0), COLUMN()+(-5), 1))*INDIRECT(ADDRESS(ROW()+(0), COLUMN()+(-2), 1)), 2)</f>
        <v>122265795.040000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22435.730000</v>
      </c>
      <c r="I9" s="20"/>
      <c r="J9" s="20">
        <f ca="1">ROUND(INDIRECT(ADDRESS(ROW()+(0), COLUMN()+(-5), 1))*INDIRECT(ADDRESS(ROW()+(0), COLUMN()+(-2), 1)), 2)</f>
        <v>45185.560000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22.910000</v>
      </c>
      <c r="F10" s="18"/>
      <c r="G10" s="19" t="s">
        <v>19</v>
      </c>
      <c r="H10" s="20">
        <v>1566.350000</v>
      </c>
      <c r="I10" s="20"/>
      <c r="J10" s="20">
        <f ca="1">ROUND(INDIRECT(ADDRESS(ROW()+(0), COLUMN()+(-5), 1))*INDIRECT(ADDRESS(ROW()+(0), COLUMN()+(-2), 1)), 2)</f>
        <v>35885.080000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22.910000</v>
      </c>
      <c r="F11" s="18"/>
      <c r="G11" s="19" t="s">
        <v>22</v>
      </c>
      <c r="H11" s="20">
        <v>936.840000</v>
      </c>
      <c r="I11" s="20"/>
      <c r="J11" s="20">
        <f ca="1">ROUND(INDIRECT(ADDRESS(ROW()+(0), COLUMN()+(-5), 1))*INDIRECT(ADDRESS(ROW()+(0), COLUMN()+(-2), 1)), 2)</f>
        <v>21463.000000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2.291000</v>
      </c>
      <c r="F12" s="18"/>
      <c r="G12" s="19" t="s">
        <v>25</v>
      </c>
      <c r="H12" s="20">
        <v>1566.350000</v>
      </c>
      <c r="I12" s="20"/>
      <c r="J12" s="20">
        <f ca="1">ROUND(INDIRECT(ADDRESS(ROW()+(0), COLUMN()+(-5), 1))*INDIRECT(ADDRESS(ROW()+(0), COLUMN()+(-2), 1)), 2)</f>
        <v>3588.510000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2.291000</v>
      </c>
      <c r="F13" s="22"/>
      <c r="G13" s="23" t="s">
        <v>28</v>
      </c>
      <c r="H13" s="24">
        <v>936.840000</v>
      </c>
      <c r="I13" s="24"/>
      <c r="J13" s="24">
        <f ca="1">ROUND(INDIRECT(ADDRESS(ROW()+(0), COLUMN()+(-5), 1))*INDIRECT(ADDRESS(ROW()+(0), COLUMN()+(-2), 1)), 2)</f>
        <v>2146.300000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122374063.490000</v>
      </c>
      <c r="I14" s="16"/>
      <c r="J14" s="16">
        <f ca="1">ROUND(INDIRECT(ADDRESS(ROW()+(0), COLUMN()+(-5), 1))*INDIRECT(ADDRESS(ROW()+(0), COLUMN()+(-2), 1))/100, 2)</f>
        <v>2447481.270000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124821544.760000</v>
      </c>
      <c r="I15" s="24"/>
      <c r="J15" s="24">
        <f ca="1">ROUND(INDIRECT(ADDRESS(ROW()+(0), COLUMN()+(-5), 1))*INDIRECT(ADDRESS(ROW()+(0), COLUMN()+(-2), 1))/100, 2)</f>
        <v>3744646.340000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128566191.100000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