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<sst xmlns="http://schemas.openxmlformats.org/spreadsheetml/2006/main" count="24" uniqueCount="24">
  <si>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</si>
  <si>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ALB010</t>
  </si>
  <si>
    <t xml:space="preserve">m²</t>
  </si>
  <si>
    <t xml:space="preserve">Barrière acoustique avec des panneaux métalliques de sectorisation.</t>
  </si>
  <si>
    <r>
      <rPr>
        <sz val="8.25"/>
        <color rgb="FF000000"/>
        <rFont val="Arial"/>
        <family val="2"/>
      </rPr>
      <t xml:space="preserve">Barrière acoustique de 3 m de hauteur, 3 m d'espacement des poteaux, prévue pour supporter jusqu'à 240 kg/m² de surcharge maximale due à l'action du vent, réalisée avec panneaux à rainure et languette de sectorisation en acier galvanisé, de 80 mm d'épaisseur et 1150 mm de largeur, constitués de côté extérieur en tôle micro-nervurée finition prélaqué, RC3 et RUV2, selon NF EN 10169, de 0,5 mm d'épaisseur, âme isolante de laine de roche de densité moyenne 120 kg/m³ et côté intérieur en tôle nervurée finition prélaqué, de 0,5 mm d'épaisseur, avec perforations, Euroclasse A2-s1, d0 de réaction au feu selon NF EN 13501-1, installés par emboîtement et glissement sur des profilés laminés verticaux, soudés aux plaques d'ancrage avec des boulons, fixés aux semelles de fondation. Le prix ne comprend la fondation, les poteaux ni les finitions.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</si>
  <si>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</si>
  <si>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</si>
  <si>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</si>
  <si>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</si>
  <si>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</si>
  <si>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</si>
  <si>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mt12ppa030d</t>
  </si>
  <si>
    <t xml:space="preserve">Panneau à rainure et languette de sectorisation en acier galvanisé, de 80 mm d'épaisseur et 1150 mm de largeur, constitué de côté extérieur en tôle micro-nervurée finition prélaqué, RC3 et RUV2, selon NF EN 10169, de 0,5 mm d'épaisseur, âme isolante de laine de roche de densité moyenne 120 kg/m³ et côté intérieur en tôle nervurée finition prélaqué, de 0,5 mm d'épaisseur, avec perforations, Euroclasse A2-s1, d0 de réaction au feu selon NF EN 13501-1, catégorie A4, selon NF EN 1793-1, catégorie B3, selon NF EN 1793-2.</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</si>
  <si>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</si>
  <si>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</si>
  <si>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</si>
  <si>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</si>
  <si>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</si>
  <si>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</si>
  <si>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</si>
  <si>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</si>
  <si>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</si>
  <si>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4.089,01F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</si>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</sst>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39635.1</v>
      </c>
      <c r="H9" s="13">
        <f ca="1">ROUND(INDIRECT(ADDRESS(ROW()+(0), COLUMN()+(-3), 1))*INDIRECT(ADDRESS(ROW()+(0), COLUMN()+(-1), 1)), 2)</f>
        <v>39635.1</v>
      </c>
    </row>
    <row r="10" spans="1:8" ht="13.50" thickBot="1" customHeight="1">
      <c r="A10" s="14" t="s">
        <v>14</v>
      </c>
      <c r="B10" s="14"/>
      <c r="C10" s="14" t="s">
        <v>15</v>
      </c>
      <c r="D10" s="14"/>
      <c r="E10" s="15">
        <v>0.116</v>
      </c>
      <c r="F10" s="16" t="s">
        <v>16</v>
      </c>
      <c r="G10" s="17">
        <v>2380.68</v>
      </c>
      <c r="H10" s="17">
        <f ca="1">ROUND(INDIRECT(ADDRESS(ROW()+(0), COLUMN()+(-3), 1))*INDIRECT(ADDRESS(ROW()+(0), COLUMN()+(-1), 1)), 2)</f>
        <v>276.16</v>
      </c>
    </row>
    <row r="11" spans="1:8" ht="13.50" thickBot="1" customHeight="1">
      <c r="A11" s="14" t="s">
        <v>17</v>
      </c>
      <c r="B11" s="14"/>
      <c r="C11" s="18" t="s">
        <v>18</v>
      </c>
      <c r="D11" s="18"/>
      <c r="E11" s="19">
        <v>0.116</v>
      </c>
      <c r="F11" s="20" t="s">
        <v>19</v>
      </c>
      <c r="G11" s="21">
        <v>1526.36</v>
      </c>
      <c r="H11" s="21">
        <f ca="1">ROUND(INDIRECT(ADDRESS(ROW()+(0), COLUMN()+(-3), 1))*INDIRECT(ADDRESS(ROW()+(0), COLUMN()+(-1), 1)), 2)</f>
        <v>177.06</v>
      </c>
    </row>
    <row r="12" spans="1:8" ht="13.50" thickBot="1" customHeight="1">
      <c r="A12" s="18"/>
      <c r="B12" s="18"/>
      <c r="C12" s="5" t="s">
        <v>20</v>
      </c>
      <c r="D12" s="5"/>
      <c r="E12" s="22">
        <v>2</v>
      </c>
      <c r="F12" s="23" t="s">
        <v>21</v>
      </c>
      <c r="G12" s="24">
        <f ca="1">ROUND(SUM(INDIRECT(ADDRESS(ROW()+(-1), COLUMN()+(1), 1)),INDIRECT(ADDRESS(ROW()+(-2), COLUMN()+(1), 1)),INDIRECT(ADDRESS(ROW()+(-3), COLUMN()+(1), 1))), 2)</f>
        <v>40088.3</v>
      </c>
      <c r="H12" s="24">
        <f ca="1">ROUND(INDIRECT(ADDRESS(ROW()+(0), COLUMN()+(-3), 1))*INDIRECT(ADDRESS(ROW()+(0), COLUMN()+(-1), 1))/100, 2)</f>
        <v>801.77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40890.1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