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<sst xmlns="http://schemas.openxmlformats.org/spreadsheetml/2006/main" count="44" uniqueCount="44">
  <si>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</si>
  <si>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APB010</t>
  </si>
  <si>
    <t xml:space="preserve">m²</t>
  </si>
  <si>
    <t xml:space="preserve">Bassin de piscine.</t>
  </si>
  <si>
    <r>
      <rPr>
        <sz val="7.80"/>
        <color rgb="FF000000"/>
        <rFont val="A"/>
        <family val="2"/>
      </rPr>
      <t xml:space="preserve">Bassin de piscine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cm d'épaisseur, réalisé avec </t>
    </r>
    <r>
      <rPr>
        <b/>
        <sz val="7.80"/>
        <color rgb="FF000000"/>
        <rFont val="A"/>
        <family val="2"/>
      </rPr>
      <t xml:space="preserve">béton BCN: CPJ-CEM II/A 32,5 - TP - B 30 - 15/25 - E: 2a - BA - P 18-305, projeté par voie mouillée</t>
    </r>
    <r>
      <rPr>
        <sz val="7.80"/>
        <color rgb="FF000000"/>
        <rFont val="A"/>
        <family val="2"/>
      </rPr>
      <t xml:space="preserve">, avec double </t>
    </r>
    <r>
      <rPr>
        <b/>
        <sz val="7.80"/>
        <color rgb="FF000000"/>
        <rFont val="A"/>
        <family val="2"/>
      </rPr>
      <t xml:space="preserve">treillis soudé 100x100 mm et Ø 4,0-4,0 mm, en acier Fe E 500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</si>
  <si>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</si>
  <si>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</si>
  <si>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</si>
  <si>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</si>
  <si>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</si>
  <si>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</si>
  <si>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mt01zah010c</t>
  </si>
  <si>
    <t xml:space="preserve">Grave artificielle calcaire.</t>
  </si>
  <si>
    <t xml:space="preserve">t</t>
  </si>
  <si>
    <t xml:space="preserve">mt47pgu020a</t>
  </si>
  <si>
    <t xml:space="preserve">Coffrage perdu en maçonnerie de brique creuse en terre cuite de 29x14x7 cm.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</si>
  <si>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</si>
  <si>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</si>
  <si>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</si>
  <si>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</si>
  <si>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mt01arr010b</t>
  </si>
  <si>
    <t xml:space="preserve">Grave de carrière, de 20 à 30 mm de diamètre.</t>
  </si>
  <si>
    <t xml:space="preserve">t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</si>
  <si>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</si>
  <si>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</si>
  <si>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</si>
  <si>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</si>
  <si>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</si>
  <si>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</si>
  <si>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</si>
  <si>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</si>
  <si>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</si>
  <si>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mo077</t>
  </si>
  <si>
    <t xml:space="preserve">Ouvrier professionnel II/OP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</si>
  <si>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</si>
  <si>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</si>
  <si>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</si>
  <si>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</si>
  <si>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</si>
  <si>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</si>
  <si>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</si>
  <si>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</si>
  <si>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1.093,36F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</si>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</sst>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4.66" customWidth="1"/>
    <col min="3" max="3" width="18.07" customWidth="1"/>
    <col min="4" max="4" width="40.65" customWidth="1"/>
    <col min="5" max="5" width="5.97" customWidth="1"/>
    <col min="6" max="6" width="2.62" customWidth="1"/>
    <col min="7" max="7" width="5.83" customWidth="1"/>
    <col min="8" max="8" width="3.06" customWidth="1"/>
    <col min="9" max="9" width="11.37" customWidth="1"/>
    <col min="10" max="10" width="1.60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/>
      <c r="G7" s="9" t="s">
        <v>8</v>
      </c>
      <c r="H7" s="9" t="s">
        <v>9</v>
      </c>
      <c r="I7" s="9"/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0.050000</v>
      </c>
      <c r="F8" s="12"/>
      <c r="G8" s="14" t="s">
        <v>13</v>
      </c>
      <c r="H8" s="16">
        <v>5502.590000</v>
      </c>
      <c r="I8" s="16"/>
      <c r="J8" s="16"/>
      <c r="K8" s="16">
        <f ca="1">ROUND(INDIRECT(ADDRESS(ROW()+(0), COLUMN()+(-6), 1))*INDIRECT(ADDRESS(ROW()+(0), COLUMN()+(-3), 1)), 2)</f>
        <v>275.130000</v>
      </c>
    </row>
    <row r="9" spans="1:11" ht="21.60" thickBot="1" customHeight="1">
      <c r="A9" s="17" t="s">
        <v>14</v>
      </c>
      <c r="B9" s="17" t="s">
        <v>15</v>
      </c>
      <c r="C9" s="17"/>
      <c r="D9" s="17"/>
      <c r="E9" s="18">
        <v>0.100000</v>
      </c>
      <c r="F9" s="18"/>
      <c r="G9" s="19" t="s">
        <v>16</v>
      </c>
      <c r="H9" s="20">
        <v>16960.670000</v>
      </c>
      <c r="I9" s="20"/>
      <c r="J9" s="20"/>
      <c r="K9" s="20">
        <f ca="1">ROUND(INDIRECT(ADDRESS(ROW()+(0), COLUMN()+(-6), 1))*INDIRECT(ADDRESS(ROW()+(0), COLUMN()+(-3), 1)), 2)</f>
        <v>1696.070000</v>
      </c>
    </row>
    <row r="10" spans="1:11" ht="21.60" thickBot="1" customHeight="1">
      <c r="A10" s="17" t="s">
        <v>17</v>
      </c>
      <c r="B10" s="17" t="s">
        <v>18</v>
      </c>
      <c r="C10" s="17"/>
      <c r="D10" s="17"/>
      <c r="E10" s="18">
        <v>2.200000</v>
      </c>
      <c r="F10" s="18"/>
      <c r="G10" s="19" t="s">
        <v>19</v>
      </c>
      <c r="H10" s="20">
        <v>1380.310000</v>
      </c>
      <c r="I10" s="20"/>
      <c r="J10" s="20"/>
      <c r="K10" s="20">
        <f ca="1">ROUND(INDIRECT(ADDRESS(ROW()+(0), COLUMN()+(-6), 1))*INDIRECT(ADDRESS(ROW()+(0), COLUMN()+(-3), 1)), 2)</f>
        <v>3036.680000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8">
        <v>0.150000</v>
      </c>
      <c r="F11" s="18"/>
      <c r="G11" s="19" t="s">
        <v>22</v>
      </c>
      <c r="H11" s="20">
        <v>4201.920000</v>
      </c>
      <c r="I11" s="20"/>
      <c r="J11" s="20"/>
      <c r="K11" s="20">
        <f ca="1">ROUND(INDIRECT(ADDRESS(ROW()+(0), COLUMN()+(-6), 1))*INDIRECT(ADDRESS(ROW()+(0), COLUMN()+(-3), 1)), 2)</f>
        <v>630.290000</v>
      </c>
    </row>
    <row r="12" spans="1:11" ht="31.20" thickBot="1" customHeight="1">
      <c r="A12" s="17" t="s">
        <v>23</v>
      </c>
      <c r="B12" s="17" t="s">
        <v>24</v>
      </c>
      <c r="C12" s="17"/>
      <c r="D12" s="17"/>
      <c r="E12" s="18">
        <v>0.160000</v>
      </c>
      <c r="F12" s="18"/>
      <c r="G12" s="19" t="s">
        <v>25</v>
      </c>
      <c r="H12" s="20">
        <v>59670.210000</v>
      </c>
      <c r="I12" s="20"/>
      <c r="J12" s="20"/>
      <c r="K12" s="20">
        <f ca="1">ROUND(INDIRECT(ADDRESS(ROW()+(0), COLUMN()+(-6), 1))*INDIRECT(ADDRESS(ROW()+(0), COLUMN()+(-3), 1)), 2)</f>
        <v>9547.230000</v>
      </c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0.703000</v>
      </c>
      <c r="F13" s="18"/>
      <c r="G13" s="19" t="s">
        <v>28</v>
      </c>
      <c r="H13" s="20">
        <v>5763.470000</v>
      </c>
      <c r="I13" s="20"/>
      <c r="J13" s="20"/>
      <c r="K13" s="20">
        <f ca="1">ROUND(INDIRECT(ADDRESS(ROW()+(0), COLUMN()+(-6), 1))*INDIRECT(ADDRESS(ROW()+(0), COLUMN()+(-3), 1)), 2)</f>
        <v>4051.720000</v>
      </c>
    </row>
    <row r="14" spans="1:11" ht="12.00" thickBot="1" customHeight="1">
      <c r="A14" s="17" t="s">
        <v>29</v>
      </c>
      <c r="B14" s="17" t="s">
        <v>30</v>
      </c>
      <c r="C14" s="17"/>
      <c r="D14" s="17"/>
      <c r="E14" s="18">
        <v>0.616000</v>
      </c>
      <c r="F14" s="18"/>
      <c r="G14" s="19" t="s">
        <v>31</v>
      </c>
      <c r="H14" s="20">
        <v>1153.490000</v>
      </c>
      <c r="I14" s="20"/>
      <c r="J14" s="20"/>
      <c r="K14" s="20">
        <f ca="1">ROUND(INDIRECT(ADDRESS(ROW()+(0), COLUMN()+(-6), 1))*INDIRECT(ADDRESS(ROW()+(0), COLUMN()+(-3), 1)), 2)</f>
        <v>710.550000</v>
      </c>
    </row>
    <row r="15" spans="1:11" ht="12.00" thickBot="1" customHeight="1">
      <c r="A15" s="17" t="s">
        <v>32</v>
      </c>
      <c r="B15" s="17" t="s">
        <v>33</v>
      </c>
      <c r="C15" s="17"/>
      <c r="D15" s="17"/>
      <c r="E15" s="18">
        <v>0.616000</v>
      </c>
      <c r="F15" s="18"/>
      <c r="G15" s="19" t="s">
        <v>34</v>
      </c>
      <c r="H15" s="20">
        <v>728.470000</v>
      </c>
      <c r="I15" s="20"/>
      <c r="J15" s="20"/>
      <c r="K15" s="20">
        <f ca="1">ROUND(INDIRECT(ADDRESS(ROW()+(0), COLUMN()+(-6), 1))*INDIRECT(ADDRESS(ROW()+(0), COLUMN()+(-3), 1)), 2)</f>
        <v>448.740000</v>
      </c>
    </row>
    <row r="16" spans="1:11" ht="12.00" thickBot="1" customHeight="1">
      <c r="A16" s="17" t="s">
        <v>35</v>
      </c>
      <c r="B16" s="21" t="s">
        <v>36</v>
      </c>
      <c r="C16" s="21"/>
      <c r="D16" s="21"/>
      <c r="E16" s="22">
        <v>0.308000</v>
      </c>
      <c r="F16" s="22"/>
      <c r="G16" s="23" t="s">
        <v>37</v>
      </c>
      <c r="H16" s="24">
        <v>699.820000</v>
      </c>
      <c r="I16" s="24"/>
      <c r="J16" s="24"/>
      <c r="K16" s="24">
        <f ca="1">ROUND(INDIRECT(ADDRESS(ROW()+(0), COLUMN()+(-6), 1))*INDIRECT(ADDRESS(ROW()+(0), COLUMN()+(-3), 1)), 2)</f>
        <v>215.540000</v>
      </c>
    </row>
    <row r="17" spans="1:11" ht="12.00" thickBot="1" customHeight="1">
      <c r="A17" s="17"/>
      <c r="B17" s="10" t="s">
        <v>38</v>
      </c>
      <c r="C17" s="10"/>
      <c r="D17" s="10"/>
      <c r="E17" s="12">
        <v>3.000000</v>
      </c>
      <c r="F17" s="12"/>
      <c r="G17" s="14" t="s">
        <v>39</v>
      </c>
      <c r="H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20611.950000</v>
      </c>
      <c r="I17" s="16"/>
      <c r="J17" s="16"/>
      <c r="K17" s="16">
        <f ca="1">ROUND(INDIRECT(ADDRESS(ROW()+(0), COLUMN()+(-6), 1))*INDIRECT(ADDRESS(ROW()+(0), COLUMN()+(-3), 1))/100, 2)</f>
        <v>618.360000</v>
      </c>
    </row>
    <row r="18" spans="1:11" ht="12.00" thickBot="1" customHeight="1">
      <c r="A18" s="21"/>
      <c r="B18" s="21" t="s">
        <v>40</v>
      </c>
      <c r="C18" s="21"/>
      <c r="D18" s="21"/>
      <c r="E18" s="22">
        <v>3.000000</v>
      </c>
      <c r="F18" s="22"/>
      <c r="G18" s="23" t="s">
        <v>41</v>
      </c>
      <c r="H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21230.310000</v>
      </c>
      <c r="I18" s="24"/>
      <c r="J18" s="24"/>
      <c r="K18" s="24">
        <f ca="1">ROUND(INDIRECT(ADDRESS(ROW()+(0), COLUMN()+(-6), 1))*INDIRECT(ADDRESS(ROW()+(0), COLUMN()+(-3), 1))/100, 2)</f>
        <v>636.910000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6" t="s">
        <v>43</v>
      </c>
      <c r="I19" s="6"/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21867.220000</v>
      </c>
    </row>
  </sheetData>
  <mergeCells count="44">
    <mergeCell ref="A1:K1"/>
    <mergeCell ref="A3:B3"/>
    <mergeCell ref="D3:E3"/>
    <mergeCell ref="F3:H3"/>
    <mergeCell ref="J3:K3"/>
    <mergeCell ref="A4:K4"/>
    <mergeCell ref="B7:D7"/>
    <mergeCell ref="E7:F7"/>
    <mergeCell ref="H7:J7"/>
    <mergeCell ref="B8:D8"/>
    <mergeCell ref="E8:F8"/>
    <mergeCell ref="H8:J8"/>
    <mergeCell ref="B9:D9"/>
    <mergeCell ref="E9:F9"/>
    <mergeCell ref="H9:J9"/>
    <mergeCell ref="B10:D10"/>
    <mergeCell ref="E10:F10"/>
    <mergeCell ref="H10:J10"/>
    <mergeCell ref="B11:D11"/>
    <mergeCell ref="E11:F11"/>
    <mergeCell ref="H11:J11"/>
    <mergeCell ref="B12:D12"/>
    <mergeCell ref="E12:F12"/>
    <mergeCell ref="H12:J12"/>
    <mergeCell ref="B13:D13"/>
    <mergeCell ref="E13:F13"/>
    <mergeCell ref="H13:J13"/>
    <mergeCell ref="B14:D14"/>
    <mergeCell ref="E14:F14"/>
    <mergeCell ref="H14:J14"/>
    <mergeCell ref="B15:D15"/>
    <mergeCell ref="E15:F15"/>
    <mergeCell ref="H15:J15"/>
    <mergeCell ref="B16:D16"/>
    <mergeCell ref="E16:F16"/>
    <mergeCell ref="H16:J16"/>
    <mergeCell ref="B17:D17"/>
    <mergeCell ref="E17:F17"/>
    <mergeCell ref="H17:J17"/>
    <mergeCell ref="B18:D18"/>
    <mergeCell ref="E18:F18"/>
    <mergeCell ref="H18:J18"/>
    <mergeCell ref="A19:F19"/>
    <mergeCell ref="H19:J19"/>
  </mergeCells>
  <pageMargins left="0.620079" right="0.472441" top="0.472441" bottom="0.472441" header="0.0" footer="0.0"/>
  <pageSetup paperSize="9" orientation="portrait"/>
  <rowBreaks count="0" manualBreakCount="0">
    </rowBreaks>
</worksheet>
</file>