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<sst xmlns="http://schemas.openxmlformats.org/spreadsheetml/2006/main" count="39" uniqueCount="39">
  <si>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</si>
  <si>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AVN010</t>
  </si>
  <si>
    <t xml:space="preserve">U</t>
  </si>
  <si>
    <t xml:space="preserve">Plantation d'un arbre.</t>
  </si>
  <si>
    <r>
      <rPr>
        <sz val="8.25"/>
        <color rgb="FF000000"/>
        <rFont val="Arial"/>
        <family val="2"/>
      </rPr>
      <t xml:space="preserve">Plantation de Mimosa d'hiver (Acacia dealbata) de 12 à 14 cm de périmètre de tronc à 1 m du sol, dans un trou de 60x60x60 cm réalisé avec des moyens mécaniques; fourniture en container. Comprend la terre végétale criblée et les substrats végétaux fertilisés.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</si>
  <si>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</si>
  <si>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</si>
  <si>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</si>
  <si>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</si>
  <si>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</si>
  <si>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</si>
  <si>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mt48eap010a</t>
  </si>
  <si>
    <t xml:space="preserve">Mimosa d'hiver (Acacia dealbata) de 12 à 14 cm de périmètre de tronc à 1 m du sol; fourniture en container de 50 litres, D=50 cm.</t>
  </si>
  <si>
    <t xml:space="preserve">U</t>
  </si>
  <si>
    <t xml:space="preserve">mt48tie030a</t>
  </si>
  <si>
    <t xml:space="preserve">Terre végétale criblée, fournie en vrac.</t>
  </si>
  <si>
    <t xml:space="preserve">m³</t>
  </si>
  <si>
    <t xml:space="preserve">mt48tie020</t>
  </si>
  <si>
    <t xml:space="preserve">Engrais minéral complexe NPK 15-15-15.</t>
  </si>
  <si>
    <t xml:space="preserve">kg</t>
  </si>
  <si>
    <t xml:space="preserve">mt08aaa010a</t>
  </si>
  <si>
    <t xml:space="preserve">Eau.</t>
  </si>
  <si>
    <t xml:space="preserve">m³</t>
  </si>
  <si>
    <t xml:space="preserve">mq01exn020a</t>
  </si>
  <si>
    <t xml:space="preserve">Rétro-pelleteuse hydraulique sur pneus, de 105 kW.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</si>
  <si>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</si>
  <si>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</si>
  <si>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</si>
  <si>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</si>
  <si>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</si>
  <si>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</si>
  <si>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</si>
  <si>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</si>
  <si>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</si>
  <si>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</si>
  <si>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</si>
  <si>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</si>
  <si>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85.886,40F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</si>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</sst>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85729.4</v>
      </c>
      <c r="G9" s="13">
        <f ca="1">ROUND(INDIRECT(ADDRESS(ROW()+(0), COLUMN()+(-3), 1))*INDIRECT(ADDRESS(ROW()+(0), COLUMN()+(-1), 1)), 2)</f>
        <v>85729.4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13540.7</v>
      </c>
      <c r="G10" s="17">
        <f ca="1">ROUND(INDIRECT(ADDRESS(ROW()+(0), COLUMN()+(-3), 1))*INDIRECT(ADDRESS(ROW()+(0), COLUMN()+(-1), 1)), 2)</f>
        <v>1354.07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471.35</v>
      </c>
      <c r="G11" s="17">
        <f ca="1">ROUND(INDIRECT(ADDRESS(ROW()+(0), COLUMN()+(-3), 1))*INDIRECT(ADDRESS(ROW()+(0), COLUMN()+(-1), 1)), 2)</f>
        <v>4.71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0.04</v>
      </c>
      <c r="E12" s="16" t="s">
        <v>22</v>
      </c>
      <c r="F12" s="17">
        <v>1085.28</v>
      </c>
      <c r="G12" s="17">
        <f ca="1">ROUND(INDIRECT(ADDRESS(ROW()+(0), COLUMN()+(-3), 1))*INDIRECT(ADDRESS(ROW()+(0), COLUMN()+(-1), 1)), 2)</f>
        <v>43.41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0.05</v>
      </c>
      <c r="E13" s="16" t="s">
        <v>25</v>
      </c>
      <c r="F13" s="17">
        <v>25334.7</v>
      </c>
      <c r="G13" s="17">
        <f ca="1">ROUND(INDIRECT(ADDRESS(ROW()+(0), COLUMN()+(-3), 1))*INDIRECT(ADDRESS(ROW()+(0), COLUMN()+(-1), 1)), 2)</f>
        <v>1266.74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0.05</v>
      </c>
      <c r="E14" s="16" t="s">
        <v>28</v>
      </c>
      <c r="F14" s="17">
        <v>5066.94</v>
      </c>
      <c r="G14" s="17">
        <f ca="1">ROUND(INDIRECT(ADDRESS(ROW()+(0), COLUMN()+(-3), 1))*INDIRECT(ADDRESS(ROW()+(0), COLUMN()+(-1), 1)), 2)</f>
        <v>253.35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0.174</v>
      </c>
      <c r="E15" s="16" t="s">
        <v>31</v>
      </c>
      <c r="F15" s="17">
        <v>2380.68</v>
      </c>
      <c r="G15" s="17">
        <f ca="1">ROUND(INDIRECT(ADDRESS(ROW()+(0), COLUMN()+(-3), 1))*INDIRECT(ADDRESS(ROW()+(0), COLUMN()+(-1), 1)), 2)</f>
        <v>414.24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0.348</v>
      </c>
      <c r="E16" s="20" t="s">
        <v>34</v>
      </c>
      <c r="F16" s="21">
        <v>1468.69</v>
      </c>
      <c r="G16" s="21">
        <f ca="1">ROUND(INDIRECT(ADDRESS(ROW()+(0), COLUMN()+(-3), 1))*INDIRECT(ADDRESS(ROW()+(0), COLUMN()+(-1), 1)), 2)</f>
        <v>511.1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89577</v>
      </c>
      <c r="G17" s="24">
        <f ca="1">ROUND(INDIRECT(ADDRESS(ROW()+(0), COLUMN()+(-3), 1))*INDIRECT(ADDRESS(ROW()+(0), COLUMN()+(-1), 1))/100, 2)</f>
        <v>1791.54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91368.5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