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<sst xmlns="http://schemas.openxmlformats.org/spreadsheetml/2006/main" count="44" uniqueCount="44">
  <si>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</si>
  <si>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BGI040</t>
  </si>
  <si>
    <t xml:space="preserve">m³</t>
  </si>
  <si>
    <t xml:space="preserve">Béton massif.</t>
  </si>
  <si>
    <r>
      <rPr>
        <b/>
        <sz val="7.80"/>
        <color rgb="FF000000"/>
        <rFont val="A"/>
        <family val="2"/>
      </rPr>
      <t xml:space="preserve">Béton non armé confectionné sur le chantier BCN: CPJ-CEM II/A 32,5 - P - B 16 - 15/25 - E: 1 - NA - P 18-305, coulage avec moyens manuels</t>
    </r>
    <r>
      <rPr>
        <sz val="7.80"/>
        <color rgb="FF000000"/>
        <rFont val="A"/>
        <family val="2"/>
      </rPr>
      <t xml:space="preserve">, pour la réalisation de </t>
    </r>
    <r>
      <rPr>
        <b/>
        <sz val="7.80"/>
        <color rgb="FF000000"/>
        <rFont val="A"/>
        <family val="2"/>
      </rPr>
      <t xml:space="preserve">semelle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</si>
  <si>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</si>
  <si>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</si>
  <si>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</si>
  <si>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</si>
  <si>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</si>
  <si>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</si>
  <si>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</si>
  <si>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</si>
  <si>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</si>
  <si>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</si>
  <si>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</si>
  <si>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</si>
  <si>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mt01arg001am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</si>
  <si>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</si>
  <si>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</si>
  <si>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</si>
  <si>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</si>
  <si>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</si>
  <si>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</si>
  <si>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</si>
  <si>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</si>
  <si>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</si>
  <si>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</si>
  <si>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</si>
  <si>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</si>
  <si>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</si>
  <si>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</si>
  <si>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</si>
  <si>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</si>
  <si>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</si>
  <si>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</si>
  <si>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</si>
  <si>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</si>
  <si>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</si>
  <si>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</si>
  <si>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</si>
  <si>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</si>
  <si>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1.626,96F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</si>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</sst>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4.23" customWidth="1"/>
    <col min="3" max="3" width="5.83" customWidth="1"/>
    <col min="4" max="4" width="48.96" customWidth="1"/>
    <col min="5" max="5" width="10.64" customWidth="1"/>
    <col min="6" max="6" width="7.87" customWidth="1"/>
    <col min="7" max="7" width="18.07" customWidth="1"/>
    <col min="8" max="8" width="0.73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 t="s">
        <v>12</v>
      </c>
      <c r="D8" s="10"/>
      <c r="E8" s="12">
        <v>0.198000</v>
      </c>
      <c r="F8" s="14" t="s">
        <v>13</v>
      </c>
      <c r="G8" s="16">
        <v>1007.550000</v>
      </c>
      <c r="H8" s="16">
        <f ca="1">ROUND(INDIRECT(ADDRESS(ROW()+(0), COLUMN()+(-3), 1))*INDIRECT(ADDRESS(ROW()+(0), COLUMN()+(-1), 1)), 2)</f>
        <v>199.490000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0.473000</v>
      </c>
      <c r="F9" s="19" t="s">
        <v>16</v>
      </c>
      <c r="G9" s="20">
        <v>14634.060000</v>
      </c>
      <c r="H9" s="20">
        <f ca="1">ROUND(INDIRECT(ADDRESS(ROW()+(0), COLUMN()+(-3), 1))*INDIRECT(ADDRESS(ROW()+(0), COLUMN()+(-1), 1)), 2)</f>
        <v>6921.910000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0.887000</v>
      </c>
      <c r="F10" s="19" t="s">
        <v>19</v>
      </c>
      <c r="G10" s="20">
        <v>15627.870000</v>
      </c>
      <c r="H10" s="20">
        <f ca="1">ROUND(INDIRECT(ADDRESS(ROW()+(0), COLUMN()+(-3), 1))*INDIRECT(ADDRESS(ROW()+(0), COLUMN()+(-1), 1)), 2)</f>
        <v>13861.920000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382.250000</v>
      </c>
      <c r="F11" s="19" t="s">
        <v>22</v>
      </c>
      <c r="G11" s="20">
        <v>73.220000</v>
      </c>
      <c r="H11" s="20">
        <f ca="1">ROUND(INDIRECT(ADDRESS(ROW()+(0), COLUMN()+(-3), 1))*INDIRECT(ADDRESS(ROW()+(0), COLUMN()+(-1), 1)), 2)</f>
        <v>27988.350000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7" t="s">
        <v>24</v>
      </c>
      <c r="D12" s="17"/>
      <c r="E12" s="18">
        <v>0.662000</v>
      </c>
      <c r="F12" s="19" t="s">
        <v>25</v>
      </c>
      <c r="G12" s="20">
        <v>745.960000</v>
      </c>
      <c r="H12" s="20">
        <f ca="1">ROUND(INDIRECT(ADDRESS(ROW()+(0), COLUMN()+(-3), 1))*INDIRECT(ADDRESS(ROW()+(0), COLUMN()+(-1), 1)), 2)</f>
        <v>493.830000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7" t="s">
        <v>27</v>
      </c>
      <c r="D13" s="17"/>
      <c r="E13" s="18">
        <v>0.061000</v>
      </c>
      <c r="F13" s="19" t="s">
        <v>28</v>
      </c>
      <c r="G13" s="20">
        <v>1211.030000</v>
      </c>
      <c r="H13" s="20">
        <f ca="1">ROUND(INDIRECT(ADDRESS(ROW()+(0), COLUMN()+(-3), 1))*INDIRECT(ADDRESS(ROW()+(0), COLUMN()+(-1), 1)), 2)</f>
        <v>73.870000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17" t="s">
        <v>30</v>
      </c>
      <c r="D14" s="17"/>
      <c r="E14" s="18">
        <v>0.304000</v>
      </c>
      <c r="F14" s="19" t="s">
        <v>31</v>
      </c>
      <c r="G14" s="20">
        <v>765.060000</v>
      </c>
      <c r="H14" s="20">
        <f ca="1">ROUND(INDIRECT(ADDRESS(ROW()+(0), COLUMN()+(-3), 1))*INDIRECT(ADDRESS(ROW()+(0), COLUMN()+(-1), 1)), 2)</f>
        <v>232.580000</v>
      </c>
      <c r="I14" s="20"/>
      <c r="J14" s="20"/>
      <c r="K14" s="20"/>
    </row>
    <row r="15" spans="1:11" ht="12.00" thickBot="1" customHeight="1">
      <c r="A15" s="17" t="s">
        <v>32</v>
      </c>
      <c r="B15" s="17"/>
      <c r="C15" s="17" t="s">
        <v>33</v>
      </c>
      <c r="D15" s="17"/>
      <c r="E15" s="18">
        <v>1.276000</v>
      </c>
      <c r="F15" s="19" t="s">
        <v>34</v>
      </c>
      <c r="G15" s="20">
        <v>699.820000</v>
      </c>
      <c r="H15" s="20">
        <f ca="1">ROUND(INDIRECT(ADDRESS(ROW()+(0), COLUMN()+(-3), 1))*INDIRECT(ADDRESS(ROW()+(0), COLUMN()+(-1), 1)), 2)</f>
        <v>892.970000</v>
      </c>
      <c r="I15" s="20"/>
      <c r="J15" s="20"/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>
        <v>1.337000</v>
      </c>
      <c r="F16" s="23" t="s">
        <v>37</v>
      </c>
      <c r="G16" s="24">
        <v>714.320000</v>
      </c>
      <c r="H16" s="24">
        <f ca="1">ROUND(INDIRECT(ADDRESS(ROW()+(0), COLUMN()+(-3), 1))*INDIRECT(ADDRESS(ROW()+(0), COLUMN()+(-1), 1)), 2)</f>
        <v>955.050000</v>
      </c>
      <c r="I16" s="24"/>
      <c r="J16" s="24"/>
      <c r="K16" s="24"/>
    </row>
    <row r="17" spans="1:11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51619.970000</v>
      </c>
      <c r="H17" s="16">
        <f ca="1">ROUND(INDIRECT(ADDRESS(ROW()+(0), COLUMN()+(-3), 1))*INDIRECT(ADDRESS(ROW()+(0), COLUMN()+(-1), 1))/100, 2)</f>
        <v>1032.400000</v>
      </c>
      <c r="I17" s="16"/>
      <c r="J17" s="16"/>
      <c r="K17" s="16"/>
    </row>
    <row r="18" spans="1:11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52652.370000</v>
      </c>
      <c r="H18" s="24">
        <f ca="1">ROUND(INDIRECT(ADDRESS(ROW()+(0), COLUMN()+(-3), 1))*INDIRECT(ADDRESS(ROW()+(0), COLUMN()+(-1), 1))/100, 2)</f>
        <v>1579.570000</v>
      </c>
      <c r="I18" s="24"/>
      <c r="J18" s="24"/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54231.940000</v>
      </c>
      <c r="I19" s="26"/>
      <c r="J19" s="26"/>
      <c r="K19" s="26"/>
    </row>
  </sheetData>
  <mergeCells count="4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  <mergeCell ref="A16:B16"/>
    <mergeCell ref="C16:D16"/>
    <mergeCell ref="H16:K16"/>
    <mergeCell ref="A17:B17"/>
    <mergeCell ref="C17:D17"/>
    <mergeCell ref="H17:K17"/>
    <mergeCell ref="A18:B18"/>
    <mergeCell ref="C18:D18"/>
    <mergeCell ref="H18:K18"/>
    <mergeCell ref="A19:E19"/>
    <mergeCell ref="H19:K19"/>
  </mergeCells>
  <pageMargins left="0.620079" right="0.472441" top="0.472441" bottom="0.472441" header="0.0" footer="0.0"/>
  <pageSetup paperSize="9" orientation="portrait"/>
  <rowBreaks count="0" manualBreakCount="0">
    </rowBreaks>
</worksheet>
</file>