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<sst xmlns="http://schemas.openxmlformats.org/spreadsheetml/2006/main" count="50" uniqueCount="50">
  <si>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</si>
  <si>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ECH010</t>
  </si>
  <si>
    <t xml:space="preserve">m</t>
  </si>
  <si>
    <t xml:space="preserve">Habillage d'une baie de façade.</t>
  </si>
  <si>
    <r>
      <rPr>
        <sz val="7.80"/>
        <color rgb="FF000000"/>
        <rFont val="A"/>
        <family val="2"/>
      </rPr>
      <t xml:space="preserve">Habillage réalisé a l'aide de pièces </t>
    </r>
    <r>
      <rPr>
        <b/>
        <sz val="7.80"/>
        <color rgb="FF000000"/>
        <rFont val="A"/>
        <family val="2"/>
      </rPr>
      <t xml:space="preserve">préfabriquées en béton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couleur grise, de 10x4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</si>
  <si>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</si>
  <si>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</si>
  <si>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</si>
  <si>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</si>
  <si>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</si>
  <si>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</si>
  <si>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</si>
  <si>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</si>
  <si>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</si>
  <si>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</si>
  <si>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</si>
  <si>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</si>
  <si>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</si>
  <si>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</si>
  <si>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</si>
  <si>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</si>
  <si>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</si>
  <si>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</si>
  <si>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mt20rhp010d</t>
  </si>
  <si>
    <t xml:space="preserve">Pièces de moulure préfabriquées en béton, de couleur grise, de 10x4 cm, avec ancrage métallique en acier inoxydable, pour la réalisation de habillage des baies de façade.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</si>
  <si>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</si>
  <si>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</si>
  <si>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</si>
  <si>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</si>
  <si>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mt09lec010b</t>
  </si>
  <si>
    <t xml:space="preserve">Lait de ciment blanc BL 22,5 X.</t>
  </si>
  <si>
    <t xml:space="preserve">m³</t>
  </si>
  <si>
    <t xml:space="preserve">mt28pcs010</t>
  </si>
  <si>
    <t xml:space="preserve">Traitement superficiel hydrofugeant, de surface invisible.</t>
  </si>
  <si>
    <t xml:space="preserve">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</si>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</sst>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1007.550000</v>
      </c>
      <c r="H8" s="16">
        <f ca="1">ROUND(INDIRECT(ADDRESS(ROW()+(0), COLUMN()+(-3), 1))*INDIRECT(ADDRESS(ROW()+(0), COLUMN()+(-1), 1)), 2)</f>
        <v>6.050000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0.002000</v>
      </c>
      <c r="F9" s="19" t="s">
        <v>16</v>
      </c>
      <c r="G9" s="20">
        <v>10461.200000</v>
      </c>
      <c r="H9" s="20">
        <f ca="1">ROUND(INDIRECT(ADDRESS(ROW()+(0), COLUMN()+(-3), 1))*INDIRECT(ADDRESS(ROW()+(0), COLUMN()+(-1), 1)), 2)</f>
        <v>20.920000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0.380000</v>
      </c>
      <c r="F10" s="19" t="s">
        <v>19</v>
      </c>
      <c r="G10" s="20">
        <v>73.220000</v>
      </c>
      <c r="H10" s="20">
        <f ca="1">ROUND(INDIRECT(ADDRESS(ROW()+(0), COLUMN()+(-3), 1))*INDIRECT(ADDRESS(ROW()+(0), COLUMN()+(-1), 1)), 2)</f>
        <v>27.820000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0.008000</v>
      </c>
      <c r="F11" s="19" t="s">
        <v>22</v>
      </c>
      <c r="G11" s="20">
        <v>806.040000</v>
      </c>
      <c r="H11" s="20">
        <f ca="1">ROUND(INDIRECT(ADDRESS(ROW()+(0), COLUMN()+(-3), 1))*INDIRECT(ADDRESS(ROW()+(0), COLUMN()+(-1), 1)), 2)</f>
        <v>6.450000</v>
      </c>
    </row>
    <row r="12" spans="1:8" ht="31.20" thickBot="1" customHeight="1">
      <c r="A12" s="17" t="s">
        <v>23</v>
      </c>
      <c r="B12" s="17"/>
      <c r="C12" s="17" t="s">
        <v>24</v>
      </c>
      <c r="D12" s="17"/>
      <c r="E12" s="18">
        <v>1.100000</v>
      </c>
      <c r="F12" s="19" t="s">
        <v>25</v>
      </c>
      <c r="G12" s="20">
        <v>8255.800000</v>
      </c>
      <c r="H12" s="20">
        <f ca="1">ROUND(INDIRECT(ADDRESS(ROW()+(0), COLUMN()+(-3), 1))*INDIRECT(ADDRESS(ROW()+(0), COLUMN()+(-1), 1)), 2)</f>
        <v>9081.380000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0.165000</v>
      </c>
      <c r="F13" s="19" t="s">
        <v>28</v>
      </c>
      <c r="G13" s="20">
        <v>1659.100000</v>
      </c>
      <c r="H13" s="20">
        <f ca="1">ROUND(INDIRECT(ADDRESS(ROW()+(0), COLUMN()+(-3), 1))*INDIRECT(ADDRESS(ROW()+(0), COLUMN()+(-1), 1)), 2)</f>
        <v>273.750000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0.001000</v>
      </c>
      <c r="F14" s="19" t="s">
        <v>31</v>
      </c>
      <c r="G14" s="20">
        <v>105456.890000</v>
      </c>
      <c r="H14" s="20">
        <f ca="1">ROUND(INDIRECT(ADDRESS(ROW()+(0), COLUMN()+(-3), 1))*INDIRECT(ADDRESS(ROW()+(0), COLUMN()+(-1), 1)), 2)</f>
        <v>105.460000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0.040000</v>
      </c>
      <c r="F15" s="19" t="s">
        <v>34</v>
      </c>
      <c r="G15" s="20">
        <v>7613.390000</v>
      </c>
      <c r="H15" s="20">
        <f ca="1">ROUND(INDIRECT(ADDRESS(ROW()+(0), COLUMN()+(-3), 1))*INDIRECT(ADDRESS(ROW()+(0), COLUMN()+(-1), 1)), 2)</f>
        <v>304.540000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0.015000</v>
      </c>
      <c r="F16" s="19" t="s">
        <v>37</v>
      </c>
      <c r="G16" s="20">
        <v>745.960000</v>
      </c>
      <c r="H16" s="20">
        <f ca="1">ROUND(INDIRECT(ADDRESS(ROW()+(0), COLUMN()+(-3), 1))*INDIRECT(ADDRESS(ROW()+(0), COLUMN()+(-1), 1)), 2)</f>
        <v>11.190000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0.389000</v>
      </c>
      <c r="F17" s="19" t="s">
        <v>40</v>
      </c>
      <c r="G17" s="20">
        <v>1153.490000</v>
      </c>
      <c r="H17" s="20">
        <f ca="1">ROUND(INDIRECT(ADDRESS(ROW()+(0), COLUMN()+(-3), 1))*INDIRECT(ADDRESS(ROW()+(0), COLUMN()+(-1), 1)), 2)</f>
        <v>448.710000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0.398000</v>
      </c>
      <c r="F18" s="23" t="s">
        <v>43</v>
      </c>
      <c r="G18" s="24">
        <v>699.820000</v>
      </c>
      <c r="H18" s="24">
        <f ca="1">ROUND(INDIRECT(ADDRESS(ROW()+(0), COLUMN()+(-3), 1))*INDIRECT(ADDRESS(ROW()+(0), COLUMN()+(-1), 1)), 2)</f>
        <v>278.530000</v>
      </c>
    </row>
    <row r="19" spans="1:8" ht="12.00" thickBot="1" customHeight="1">
      <c r="A19" s="17"/>
      <c r="B19" s="17"/>
      <c r="C19" s="10" t="s">
        <v>44</v>
      </c>
      <c r="D19" s="10"/>
      <c r="E19" s="12">
        <v>2.000000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10564.800000</v>
      </c>
      <c r="H19" s="16">
        <f ca="1">ROUND(INDIRECT(ADDRESS(ROW()+(0), COLUMN()+(-3), 1))*INDIRECT(ADDRESS(ROW()+(0), COLUMN()+(-1), 1))/100, 2)</f>
        <v>211.300000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10776.100000</v>
      </c>
      <c r="H20" s="24">
        <f ca="1">ROUND(INDIRECT(ADDRESS(ROW()+(0), COLUMN()+(-3), 1))*INDIRECT(ADDRESS(ROW()+(0), COLUMN()+(-1), 1))/100, 2)</f>
        <v>323.280000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11099.380000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