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<sst xmlns="http://schemas.openxmlformats.org/spreadsheetml/2006/main" count="30" uniqueCount="30">
  <si>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</si>
  <si>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EEB020</t>
  </si>
  <si>
    <t xml:space="preserve">m²</t>
  </si>
  <si>
    <t xml:space="preserve">Membrane pour drainage, aération et désolidarisation sous sol céramique ou en pierre naturelle.</t>
  </si>
  <si>
    <r>
      <rPr>
        <b/>
        <sz val="8.25"/>
        <color rgb="FF000000"/>
        <rFont val="Arial"/>
        <family val="2"/>
      </rPr>
      <t xml:space="preserve">Nappe drainante à excroissances en polyéthylène, avec des excroissances de 4 mm de hauteur</t>
    </r>
    <r>
      <rPr>
        <sz val="8.25"/>
        <color rgb="FF000000"/>
        <rFont val="Arial"/>
        <family val="2"/>
      </rPr>
      <t xml:space="preserve">, pour drainage, aération et désolidarisation sous sol céramique ou en pierre naturelle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</si>
  <si>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</si>
  <si>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</si>
  <si>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</si>
  <si>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</si>
  <si>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</si>
  <si>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</si>
  <si>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</si>
  <si>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 selon NF EN 12004, couleur gris.</t>
  </si>
  <si>
    <t xml:space="preserve">kg</t>
  </si>
  <si>
    <t xml:space="preserve">mt15res310a</t>
  </si>
  <si>
    <t xml:space="preserve">Nappe drainante à excroissances en polyéthylène, avec des excroissances de 4 mm de hauteur, revêtue de géotextile non tissé en polypropylène sur une de ses faces, fournie en rouleaux de 25 m de longueur.</t>
  </si>
  <si>
    <t xml:space="preserve">m²</t>
  </si>
  <si>
    <t xml:space="preserve">mt15res315a</t>
  </si>
  <si>
    <t xml:space="preserve">Ruban autoadhésif, de 90 mm de largeur, fournie en rouleaux de 30 m de longueur.</t>
  </si>
  <si>
    <t xml:space="preserve">m</t>
  </si>
  <si>
    <t xml:space="preserve">mo029</t>
  </si>
  <si>
    <t xml:space="preserve">Compagnon professionnel III/CP2 poseur de lames imperméabilisantes.</t>
  </si>
  <si>
    <t xml:space="preserve">h</t>
  </si>
  <si>
    <t xml:space="preserve">mo067</t>
  </si>
  <si>
    <t xml:space="preserve">Ouvrier professionnel II/OP poseur de lames imperméabilisantes.</t>
  </si>
  <si>
    <t xml:space="preserve">h</t>
  </si>
  <si>
    <t xml:space="preserve">Coûts directs complémentaires</t>
  </si>
  <si>
    <t xml:space="preserve">%</t>
  </si>
  <si>
    <t xml:space="preserve">Coût d'entretien décennal: 374,03F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</si>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</sst>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2.000000</v>
      </c>
      <c r="F9" s="10" t="s">
        <v>13</v>
      </c>
      <c r="G9" s="12">
        <v>231.190000</v>
      </c>
      <c r="H9" s="12">
        <f ca="1">ROUND(INDIRECT(ADDRESS(ROW()+(0), COLUMN()+(-3), 1))*INDIRECT(ADDRESS(ROW()+(0), COLUMN()+(-1), 1)), 2)</f>
        <v>462.380000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1.050000</v>
      </c>
      <c r="F10" s="15" t="s">
        <v>16</v>
      </c>
      <c r="G10" s="16">
        <v>14260.060000</v>
      </c>
      <c r="H10" s="16">
        <f ca="1">ROUND(INDIRECT(ADDRESS(ROW()+(0), COLUMN()+(-3), 1))*INDIRECT(ADDRESS(ROW()+(0), COLUMN()+(-1), 1)), 2)</f>
        <v>14973.060000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0.600000</v>
      </c>
      <c r="F11" s="15" t="s">
        <v>19</v>
      </c>
      <c r="G11" s="16">
        <v>4476.900000</v>
      </c>
      <c r="H11" s="16">
        <f ca="1">ROUND(INDIRECT(ADDRESS(ROW()+(0), COLUMN()+(-3), 1))*INDIRECT(ADDRESS(ROW()+(0), COLUMN()+(-1), 1)), 2)</f>
        <v>2686.140000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0.097000</v>
      </c>
      <c r="F12" s="15" t="s">
        <v>22</v>
      </c>
      <c r="G12" s="16">
        <v>1346.140000</v>
      </c>
      <c r="H12" s="16">
        <f ca="1">ROUND(INDIRECT(ADDRESS(ROW()+(0), COLUMN()+(-3), 1))*INDIRECT(ADDRESS(ROW()+(0), COLUMN()+(-1), 1)), 2)</f>
        <v>130.580000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0.097000</v>
      </c>
      <c r="F13" s="19" t="s">
        <v>25</v>
      </c>
      <c r="G13" s="20">
        <v>851.140000</v>
      </c>
      <c r="H13" s="20">
        <f ca="1">ROUND(INDIRECT(ADDRESS(ROW()+(0), COLUMN()+(-3), 1))*INDIRECT(ADDRESS(ROW()+(0), COLUMN()+(-1), 1)), 2)</f>
        <v>82.560000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18334.720000</v>
      </c>
      <c r="H14" s="23">
        <f ca="1">ROUND(INDIRECT(ADDRESS(ROW()+(0), COLUMN()+(-3), 1))*INDIRECT(ADDRESS(ROW()+(0), COLUMN()+(-1), 1))/100, 2)</f>
        <v>366.690000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18701.410000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