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<sst xmlns="http://schemas.openxmlformats.org/spreadsheetml/2006/main" count="30" uniqueCount="30">
  <si>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</si>
  <si>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EEF090</t>
  </si>
  <si>
    <t xml:space="preserve">m²</t>
  </si>
  <si>
    <t xml:space="preserve">Imperméabilisation d'une façade avec des membranes en polyoléfines.</t>
  </si>
  <si>
    <r>
      <rPr>
        <sz val="8.25"/>
        <color rgb="FF000000"/>
        <rFont val="Arial"/>
        <family val="2"/>
      </rPr>
      <t xml:space="preserve">Imperméabilisation d'une façade avec membrane d'étanchéité souple type EVAC composée d'une double feuille de polyoléfine thermoplastique avec acétate de vinyle éthylène, avec les deux faces revêtues de fibres de polyester non tissées, de 0,52 mm d'épaisseur et 335 g/m², de type monocouche, totalement adhérée au support avec du mortier-colle amélioré, C2 E, préparée pour recevoir directement le revêtement céramique et résolution des rencontres rencontres avec les parements verticaux par mise en place de bande de terminaison. Le prix ne comprend pas la couche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</si>
  <si>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</si>
  <si>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</si>
  <si>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</si>
  <si>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</si>
  <si>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</si>
  <si>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</si>
  <si>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</si>
  <si>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</si>
  <si>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</si>
  <si>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</si>
  <si>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</si>
  <si>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</si>
  <si>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</si>
  <si>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</si>
  <si>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</si>
  <si>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</si>
  <si>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</si>
  <si>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</si>
  <si>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</si>
  <si>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</si>
  <si>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</si>
  <si>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</si>
  <si>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</si>
  <si>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2.533,40F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</si>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</sst>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2.000000</v>
      </c>
      <c r="F9" s="11" t="s">
        <v>13</v>
      </c>
      <c r="G9" s="13">
        <v>467.430000</v>
      </c>
      <c r="H9" s="13">
        <f ca="1">ROUND(INDIRECT(ADDRESS(ROW()+(0), COLUMN()+(-3), 1))*INDIRECT(ADDRESS(ROW()+(0), COLUMN()+(-1), 1)), 2)</f>
        <v>934.860000</v>
      </c>
    </row>
    <row r="10" spans="1:8" ht="34.50" thickBot="1" customHeight="1">
      <c r="A10" s="14" t="s">
        <v>14</v>
      </c>
      <c r="B10" s="14"/>
      <c r="C10" s="14" t="s">
        <v>15</v>
      </c>
      <c r="D10" s="14"/>
      <c r="E10" s="15">
        <v>1.050000</v>
      </c>
      <c r="F10" s="16" t="s">
        <v>16</v>
      </c>
      <c r="G10" s="17">
        <v>9229.360000</v>
      </c>
      <c r="H10" s="17">
        <f ca="1">ROUND(INDIRECT(ADDRESS(ROW()+(0), COLUMN()+(-3), 1))*INDIRECT(ADDRESS(ROW()+(0), COLUMN()+(-1), 1)), 2)</f>
        <v>9690.830000</v>
      </c>
    </row>
    <row r="11" spans="1:8" ht="45.00" thickBot="1" customHeight="1">
      <c r="A11" s="14" t="s">
        <v>17</v>
      </c>
      <c r="B11" s="14"/>
      <c r="C11" s="14" t="s">
        <v>18</v>
      </c>
      <c r="D11" s="14"/>
      <c r="E11" s="15">
        <v>1.050000</v>
      </c>
      <c r="F11" s="16" t="s">
        <v>19</v>
      </c>
      <c r="G11" s="17">
        <v>6447.580000</v>
      </c>
      <c r="H11" s="17">
        <f ca="1">ROUND(INDIRECT(ADDRESS(ROW()+(0), COLUMN()+(-3), 1))*INDIRECT(ADDRESS(ROW()+(0), COLUMN()+(-1), 1)), 2)</f>
        <v>6769.960000</v>
      </c>
    </row>
    <row r="12" spans="1:8" ht="13.50" thickBot="1" customHeight="1">
      <c r="A12" s="14" t="s">
        <v>20</v>
      </c>
      <c r="B12" s="14"/>
      <c r="C12" s="14" t="s">
        <v>21</v>
      </c>
      <c r="D12" s="14"/>
      <c r="E12" s="15">
        <v>0.148000</v>
      </c>
      <c r="F12" s="16" t="s">
        <v>22</v>
      </c>
      <c r="G12" s="17">
        <v>1424.420000</v>
      </c>
      <c r="H12" s="17">
        <f ca="1">ROUND(INDIRECT(ADDRESS(ROW()+(0), COLUMN()+(-3), 1))*INDIRECT(ADDRESS(ROW()+(0), COLUMN()+(-1), 1)), 2)</f>
        <v>210.810000</v>
      </c>
    </row>
    <row r="13" spans="1:8" ht="13.50" thickBot="1" customHeight="1">
      <c r="A13" s="14" t="s">
        <v>23</v>
      </c>
      <c r="B13" s="14"/>
      <c r="C13" s="18" t="s">
        <v>24</v>
      </c>
      <c r="D13" s="18"/>
      <c r="E13" s="19">
        <v>0.148000</v>
      </c>
      <c r="F13" s="20" t="s">
        <v>25</v>
      </c>
      <c r="G13" s="21">
        <v>908.130000</v>
      </c>
      <c r="H13" s="21">
        <f ca="1">ROUND(INDIRECT(ADDRESS(ROW()+(0), COLUMN()+(-3), 1))*INDIRECT(ADDRESS(ROW()+(0), COLUMN()+(-1), 1)), 2)</f>
        <v>134.400000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17740.860000</v>
      </c>
      <c r="H14" s="24">
        <f ca="1">ROUND(INDIRECT(ADDRESS(ROW()+(0), COLUMN()+(-3), 1))*INDIRECT(ADDRESS(ROW()+(0), COLUMN()+(-1), 1))/100, 2)</f>
        <v>354.820000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18095.680000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