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<sst xmlns="http://schemas.openxmlformats.org/spreadsheetml/2006/main" count="30" uniqueCount="30">
  <si>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</si>
  <si>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EIF030</t>
  </si>
  <si>
    <t xml:space="preserve">m²</t>
  </si>
  <si>
    <t xml:space="preserve">Isolation thermique par l'extérieur d'un mur rideau.</t>
  </si>
  <si>
    <r>
      <rPr>
        <sz val="8.25"/>
        <color rgb="FF000000"/>
        <rFont val="Arial"/>
        <family val="2"/>
      </rPr>
      <t xml:space="preserve">Isolation thermique par l'extérieur d'un mur rideau, avec panneau rigide en laine minérale, selon NF EN 13162, non revêtu à double densité, de 40 mm d'épaisseur, résistance thermique 1,15 m²K/W, conductivité thermique 0,034 W/(mK). Mise en place: bord à bord, avec des fixations mécaniques.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</si>
  <si>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</si>
  <si>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</si>
  <si>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</si>
  <si>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</si>
  <si>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</si>
  <si>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</si>
  <si>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mt16lra020abj</t>
  </si>
  <si>
    <t xml:space="preserve">Panneau rigide en laine minérale, selon NF EN 13162, non revêtu à double densité, de 40 mm d'épaisseur, résistance thermique 1,15 m²K/W, conductivité thermique 0,034 W/(mK), imperméable à l'eau de pluie,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</si>
  <si>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</si>
  <si>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mt16aaa020ea</t>
  </si>
  <si>
    <t xml:space="preserve">Fixation mécanique pour panneaux isolants de laine de roche, placés directement sur la surface support.</t>
  </si>
  <si>
    <t xml:space="preserve">U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</si>
  <si>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</si>
  <si>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</si>
  <si>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</si>
  <si>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</si>
  <si>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</si>
  <si>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</si>
  <si>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</si>
  <si>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</si>
  <si>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</si>
  <si>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</si>
  <si>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</si>
  <si>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235,17F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</si>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</sst>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13060.5</v>
      </c>
      <c r="G9" s="13">
        <f ca="1">ROUND(INDIRECT(ADDRESS(ROW()+(0), COLUMN()+(-3), 1))*INDIRECT(ADDRESS(ROW()+(0), COLUMN()+(-1), 1)), 2)</f>
        <v>13713.5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8</v>
      </c>
      <c r="E10" s="16" t="s">
        <v>16</v>
      </c>
      <c r="F10" s="17">
        <v>123.96</v>
      </c>
      <c r="G10" s="17">
        <f ca="1">ROUND(INDIRECT(ADDRESS(ROW()+(0), COLUMN()+(-3), 1))*INDIRECT(ADDRESS(ROW()+(0), COLUMN()+(-1), 1)), 2)</f>
        <v>991.68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256.47</v>
      </c>
      <c r="G11" s="17">
        <f ca="1">ROUND(INDIRECT(ADDRESS(ROW()+(0), COLUMN()+(-3), 1))*INDIRECT(ADDRESS(ROW()+(0), COLUMN()+(-1), 1)), 2)</f>
        <v>112.85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0.139</v>
      </c>
      <c r="E12" s="16" t="s">
        <v>22</v>
      </c>
      <c r="F12" s="17">
        <v>2446.3</v>
      </c>
      <c r="G12" s="17">
        <f ca="1">ROUND(INDIRECT(ADDRESS(ROW()+(0), COLUMN()+(-3), 1))*INDIRECT(ADDRESS(ROW()+(0), COLUMN()+(-1), 1)), 2)</f>
        <v>340.04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0.139</v>
      </c>
      <c r="E13" s="20" t="s">
        <v>25</v>
      </c>
      <c r="F13" s="21">
        <v>1526.36</v>
      </c>
      <c r="G13" s="21">
        <f ca="1">ROUND(INDIRECT(ADDRESS(ROW()+(0), COLUMN()+(-3), 1))*INDIRECT(ADDRESS(ROW()+(0), COLUMN()+(-1), 1)), 2)</f>
        <v>212.16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15370.3</v>
      </c>
      <c r="G14" s="24">
        <f ca="1">ROUND(INDIRECT(ADDRESS(ROW()+(0), COLUMN()+(-3), 1))*INDIRECT(ADDRESS(ROW()+(0), COLUMN()+(-1), 1))/100, 2)</f>
        <v>307.41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15677.7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