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<sst xmlns="http://schemas.openxmlformats.org/spreadsheetml/2006/main" count="33" uniqueCount="33">
  <si>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</si>
  <si>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ELB050</t>
  </si>
  <si>
    <t xml:space="preserve">m</t>
  </si>
  <si>
    <t xml:space="preserve">Couronnement de façade légère.</t>
  </si>
  <si>
    <r>
      <rPr>
        <sz val="8.25"/>
        <color rgb="FF000000"/>
        <rFont val="Arial"/>
        <family val="2"/>
      </rPr>
      <t xml:space="preserve">Couronnement de façade légère, de </t>
    </r>
    <r>
      <rPr>
        <b/>
        <sz val="8.25"/>
        <color rgb="FF000000"/>
        <rFont val="Arial"/>
        <family val="2"/>
      </rPr>
      <t xml:space="preserve">tôle ondulée en acier inoxydable AISI 304, de 1,5 mm d'épaisseur et 2000 mm de développement, finition mat</t>
    </r>
    <r>
      <rPr>
        <sz val="8.25"/>
        <color rgb="FF000000"/>
        <rFont val="Arial"/>
        <family val="2"/>
      </rPr>
      <t xml:space="preserve">, fixé avec des vis cachées.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</si>
  <si>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</si>
  <si>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</si>
  <si>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</si>
  <si>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</si>
  <si>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</si>
  <si>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</si>
  <si>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mt07ala210b</t>
  </si>
  <si>
    <t xml:space="preserve">Pièce en acier NF EN 10025 S275JO, composée de profilés laminés à chaud des séries L, LD, T, rond, carré, rectangulaire et fer plat, travaillé en atelier, finition galvanisé à chaud.</t>
  </si>
  <si>
    <t xml:space="preserve">kg</t>
  </si>
  <si>
    <t xml:space="preserve">mt12www010s</t>
  </si>
  <si>
    <t xml:space="preserve">Tôle ondulée en acier inoxydable AISI 304, de 1,5 mm d'épaisseur et 2000 mm de développement, finition mat.</t>
  </si>
  <si>
    <t xml:space="preserve">m</t>
  </si>
  <si>
    <t xml:space="preserve">mt12ppl016</t>
  </si>
  <si>
    <t xml:space="preserve">Vis autoformeuse protégée contre l'oxydation.</t>
  </si>
  <si>
    <t xml:space="preserve">U</t>
  </si>
  <si>
    <t xml:space="preserve">mt15sja100</t>
  </si>
  <si>
    <t xml:space="preserve">Cartouche de mastic de silicone neutre.</t>
  </si>
  <si>
    <t xml:space="preserve">U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</si>
  <si>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</si>
  <si>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</si>
  <si>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</si>
  <si>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</si>
  <si>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</si>
  <si>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</si>
  <si>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Coûts directs complémentaires</t>
  </si>
  <si>
    <t xml:space="preserve">%</t>
  </si>
  <si>
    <t xml:space="preserve">Coût d'entretien décennal: 6.607,29F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</si>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</sst>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58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/>
      <c r="D9" s="6" t="s">
        <v>12</v>
      </c>
      <c r="E9" s="8">
        <v>8.000000</v>
      </c>
      <c r="F9" s="10" t="s">
        <v>13</v>
      </c>
      <c r="G9" s="12">
        <v>1743.700000</v>
      </c>
      <c r="H9" s="12">
        <f ca="1">ROUND(INDIRECT(ADDRESS(ROW()+(0), COLUMN()+(-3), 1))*INDIRECT(ADDRESS(ROW()+(0), COLUMN()+(-1), 1)), 2)</f>
        <v>13949.600000</v>
      </c>
    </row>
    <row r="10" spans="1:8" ht="24.00" thickBot="1" customHeight="1">
      <c r="A10" s="13" t="s">
        <v>14</v>
      </c>
      <c r="B10" s="13"/>
      <c r="C10" s="13"/>
      <c r="D10" s="13" t="s">
        <v>15</v>
      </c>
      <c r="E10" s="14">
        <v>1.000000</v>
      </c>
      <c r="F10" s="15" t="s">
        <v>16</v>
      </c>
      <c r="G10" s="16">
        <v>55596.020000</v>
      </c>
      <c r="H10" s="16">
        <f ca="1">ROUND(INDIRECT(ADDRESS(ROW()+(0), COLUMN()+(-3), 1))*INDIRECT(ADDRESS(ROW()+(0), COLUMN()+(-1), 1)), 2)</f>
        <v>55596.020000</v>
      </c>
    </row>
    <row r="11" spans="1:8" ht="13.50" thickBot="1" customHeight="1">
      <c r="A11" s="13" t="s">
        <v>17</v>
      </c>
      <c r="B11" s="13"/>
      <c r="C11" s="13"/>
      <c r="D11" s="13" t="s">
        <v>18</v>
      </c>
      <c r="E11" s="14">
        <v>4.000000</v>
      </c>
      <c r="F11" s="15" t="s">
        <v>19</v>
      </c>
      <c r="G11" s="16">
        <v>34.450000</v>
      </c>
      <c r="H11" s="16">
        <f ca="1">ROUND(INDIRECT(ADDRESS(ROW()+(0), COLUMN()+(-3), 1))*INDIRECT(ADDRESS(ROW()+(0), COLUMN()+(-1), 1)), 2)</f>
        <v>137.800000</v>
      </c>
    </row>
    <row r="12" spans="1:8" ht="13.50" thickBot="1" customHeight="1">
      <c r="A12" s="13" t="s">
        <v>20</v>
      </c>
      <c r="B12" s="13"/>
      <c r="C12" s="13"/>
      <c r="D12" s="13" t="s">
        <v>21</v>
      </c>
      <c r="E12" s="14">
        <v>0.150000</v>
      </c>
      <c r="F12" s="15" t="s">
        <v>22</v>
      </c>
      <c r="G12" s="16">
        <v>2598.220000</v>
      </c>
      <c r="H12" s="16">
        <f ca="1">ROUND(INDIRECT(ADDRESS(ROW()+(0), COLUMN()+(-3), 1))*INDIRECT(ADDRESS(ROW()+(0), COLUMN()+(-1), 1)), 2)</f>
        <v>389.730000</v>
      </c>
    </row>
    <row r="13" spans="1:8" ht="24.00" thickBot="1" customHeight="1">
      <c r="A13" s="13" t="s">
        <v>23</v>
      </c>
      <c r="B13" s="13"/>
      <c r="C13" s="13"/>
      <c r="D13" s="13" t="s">
        <v>24</v>
      </c>
      <c r="E13" s="14">
        <v>0.848000</v>
      </c>
      <c r="F13" s="15" t="s">
        <v>25</v>
      </c>
      <c r="G13" s="16">
        <v>1391.420000</v>
      </c>
      <c r="H13" s="16">
        <f ca="1">ROUND(INDIRECT(ADDRESS(ROW()+(0), COLUMN()+(-3), 1))*INDIRECT(ADDRESS(ROW()+(0), COLUMN()+(-1), 1)), 2)</f>
        <v>1179.920000</v>
      </c>
    </row>
    <row r="14" spans="1:8" ht="24.00" thickBot="1" customHeight="1">
      <c r="A14" s="13" t="s">
        <v>26</v>
      </c>
      <c r="B14" s="13"/>
      <c r="C14" s="13"/>
      <c r="D14" s="17" t="s">
        <v>27</v>
      </c>
      <c r="E14" s="18">
        <v>0.848000</v>
      </c>
      <c r="F14" s="19" t="s">
        <v>28</v>
      </c>
      <c r="G14" s="20">
        <v>851.140000</v>
      </c>
      <c r="H14" s="20">
        <f ca="1">ROUND(INDIRECT(ADDRESS(ROW()+(0), COLUMN()+(-3), 1))*INDIRECT(ADDRESS(ROW()+(0), COLUMN()+(-1), 1)), 2)</f>
        <v>721.770000</v>
      </c>
    </row>
    <row r="15" spans="1:8" ht="13.50" thickBot="1" customHeight="1">
      <c r="A15" s="17"/>
      <c r="B15" s="17"/>
      <c r="C15" s="17"/>
      <c r="D15" s="4" t="s">
        <v>29</v>
      </c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71974.840000</v>
      </c>
      <c r="H15" s="23">
        <f ca="1">ROUND(INDIRECT(ADDRESS(ROW()+(0), COLUMN()+(-3), 1))*INDIRECT(ADDRESS(ROW()+(0), COLUMN()+(-1), 1))/100, 2)</f>
        <v>1439.500000</v>
      </c>
    </row>
    <row r="16" spans="1:8" ht="13.50" thickBot="1" customHeight="1">
      <c r="A16" s="24" t="s">
        <v>31</v>
      </c>
      <c r="B16" s="24"/>
      <c r="C16" s="24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73414.340000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