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<sst xmlns="http://schemas.openxmlformats.org/spreadsheetml/2006/main" count="29" uniqueCount="29">
  <si>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</si>
  <si>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ENB020</t>
  </si>
  <si>
    <t xml:space="preserve">m²</t>
  </si>
  <si>
    <t xml:space="preserve">Gobetis de mortier de ciment.</t>
  </si>
  <si>
    <r>
      <rPr>
        <sz val="7.80"/>
        <color rgb="FF000000"/>
        <rFont val="A"/>
        <family val="2"/>
      </rPr>
      <t xml:space="preserve">Revêtement dans les parements intérieurs et extérieurs avec un enduit de ciment </t>
    </r>
    <r>
      <rPr>
        <b/>
        <sz val="7.80"/>
        <color rgb="FF000000"/>
        <rFont val="A"/>
        <family val="2"/>
      </rPr>
      <t xml:space="preserve">à vue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mortier industriel pour enduit, type GP CSIV W0, selon NF EN 998-1, couleur gris</t>
    </r>
    <r>
      <rPr>
        <sz val="7.80"/>
        <color rgb="FF000000"/>
        <rFont val="A"/>
        <family val="2"/>
      </rPr>
      <t xml:space="preserve">, pour la réalisation de la couche de base dans les revêtements continus bicouche, finition </t>
    </r>
    <r>
      <rPr>
        <b/>
        <sz val="7.80"/>
        <color rgb="FF000000"/>
        <rFont val="A"/>
        <family val="2"/>
      </rPr>
      <t xml:space="preserve">rugueux</t>
    </r>
    <r>
      <rPr>
        <sz val="7.80"/>
        <color rgb="FF000000"/>
        <rFont val="A"/>
        <family val="2"/>
      </rPr>
      <t xml:space="preserve">, épaisseur </t>
    </r>
    <r>
      <rPr>
        <b/>
        <sz val="7.80"/>
        <color rgb="FF000000"/>
        <rFont val="A"/>
        <family val="2"/>
      </rPr>
      <t xml:space="preserve">15</t>
    </r>
    <r>
      <rPr>
        <sz val="7.80"/>
        <color rgb="FF000000"/>
        <rFont val="A"/>
        <family val="2"/>
      </rPr>
      <t xml:space="preserve"> mm, appliqué </t>
    </r>
    <r>
      <rPr>
        <b/>
        <sz val="7.80"/>
        <color rgb="FF000000"/>
        <rFont val="A"/>
        <family val="2"/>
      </rPr>
      <t xml:space="preserve">manuellement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armé et renforcé avec maille anti-alcalin dans les changements de matériaux et en rive de plancher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</si>
  <si>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</si>
  <si>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</si>
  <si>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</si>
  <si>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</si>
  <si>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</si>
  <si>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</si>
  <si>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mt28mon210o</t>
  </si>
  <si>
    <t xml:space="preserve">Mortier industriel pour enduit, type GP CSIV W0, selon NF EN 998-1, couleur gris, composé de ciment à haute résistance, granulats sélectionnés et autres additifs.</t>
  </si>
  <si>
    <t xml:space="preserve">kg</t>
  </si>
  <si>
    <t xml:space="preserve">mt28mon040a</t>
  </si>
  <si>
    <t xml:space="preserve">Maille de fibre de verre, de 10x10 mm de portée, anti-alcalin, de 200 à 250 g/m² de masse superficielle et 750 à 900 microns d'épaisseur, avec 25 kp/cm² de résistance à la traction, pour armer les mortiers monocouches.</t>
  </si>
  <si>
    <t xml:space="preserve">m²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</si>
  <si>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</si>
  <si>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</si>
  <si>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</si>
  <si>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</si>
  <si>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</si>
  <si>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</si>
  <si>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</si>
  <si>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</si>
  <si>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</si>
  <si>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</si>
  <si>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215,40F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</si>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</sst>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93" customWidth="1"/>
    <col min="3" max="3" width="22.29" customWidth="1"/>
    <col min="4" max="4" width="24.77" customWidth="1"/>
    <col min="5" max="5" width="8.16" customWidth="1"/>
    <col min="6" max="6" width="7.72" customWidth="1"/>
    <col min="7" max="7" width="0.87" customWidth="1"/>
    <col min="8" max="8" width="5.83" customWidth="1"/>
    <col min="9" max="9" width="9.18" customWidth="1"/>
    <col min="10" max="10" width="6.85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/>
      <c r="H7" s="9" t="s">
        <v>8</v>
      </c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27.000000</v>
      </c>
      <c r="G8" s="12"/>
      <c r="H8" s="14" t="s">
        <v>13</v>
      </c>
      <c r="I8" s="16">
        <v>117.270000</v>
      </c>
      <c r="J8" s="16"/>
      <c r="K8" s="16">
        <f ca="1">ROUND(INDIRECT(ADDRESS(ROW()+(0), COLUMN()+(-5), 1))*INDIRECT(ADDRESS(ROW()+(0), COLUMN()+(-2), 1)), 2)</f>
        <v>3166.290000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0.210000</v>
      </c>
      <c r="G9" s="18"/>
      <c r="H9" s="19" t="s">
        <v>16</v>
      </c>
      <c r="I9" s="20">
        <v>2077.420000</v>
      </c>
      <c r="J9" s="20"/>
      <c r="K9" s="20">
        <f ca="1">ROUND(INDIRECT(ADDRESS(ROW()+(0), COLUMN()+(-5), 1))*INDIRECT(ADDRESS(ROW()+(0), COLUMN()+(-2), 1)), 2)</f>
        <v>436.260000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0.316000</v>
      </c>
      <c r="G10" s="18"/>
      <c r="H10" s="19" t="s">
        <v>19</v>
      </c>
      <c r="I10" s="20">
        <v>1153.490000</v>
      </c>
      <c r="J10" s="20"/>
      <c r="K10" s="20">
        <f ca="1">ROUND(INDIRECT(ADDRESS(ROW()+(0), COLUMN()+(-5), 1))*INDIRECT(ADDRESS(ROW()+(0), COLUMN()+(-2), 1)), 2)</f>
        <v>364.500000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0.183000</v>
      </c>
      <c r="G11" s="22"/>
      <c r="H11" s="23" t="s">
        <v>22</v>
      </c>
      <c r="I11" s="24">
        <v>728.830000</v>
      </c>
      <c r="J11" s="24"/>
      <c r="K11" s="24">
        <f ca="1">ROUND(INDIRECT(ADDRESS(ROW()+(0), COLUMN()+(-5), 1))*INDIRECT(ADDRESS(ROW()+(0), COLUMN()+(-2), 1)), 2)</f>
        <v>133.380000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2"/>
      <c r="H12" s="14" t="s">
        <v>24</v>
      </c>
      <c r="I12" s="16">
        <f ca="1">ROUND(SUM(INDIRECT(ADDRESS(ROW()+(-1), COLUMN()+(2), 1)),INDIRECT(ADDRESS(ROW()+(-2), COLUMN()+(2), 1)),INDIRECT(ADDRESS(ROW()+(-3), COLUMN()+(2), 1)),INDIRECT(ADDRESS(ROW()+(-4), COLUMN()+(2), 1))), 2)</f>
        <v>4100.430000</v>
      </c>
      <c r="J12" s="16"/>
      <c r="K12" s="16">
        <f ca="1">ROUND(INDIRECT(ADDRESS(ROW()+(0), COLUMN()+(-5), 1))*INDIRECT(ADDRESS(ROW()+(0), COLUMN()+(-2), 1))/100, 2)</f>
        <v>82.010000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2"/>
      <c r="H13" s="23" t="s">
        <v>26</v>
      </c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4182.440000</v>
      </c>
      <c r="J13" s="24"/>
      <c r="K13" s="24">
        <f ca="1">ROUND(INDIRECT(ADDRESS(ROW()+(0), COLUMN()+(-5), 1))*INDIRECT(ADDRESS(ROW()+(0), COLUMN()+(-2), 1))/100, 2)</f>
        <v>125.470000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7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4307.910000</v>
      </c>
    </row>
  </sheetData>
  <mergeCells count="29">
    <mergeCell ref="A1:K1"/>
    <mergeCell ref="A3:B3"/>
    <mergeCell ref="E3:F3"/>
    <mergeCell ref="G3:I3"/>
    <mergeCell ref="J3:K3"/>
    <mergeCell ref="A4:K4"/>
    <mergeCell ref="B7:E7"/>
    <mergeCell ref="F7:G7"/>
    <mergeCell ref="I7:J7"/>
    <mergeCell ref="B8:E8"/>
    <mergeCell ref="F8:G8"/>
    <mergeCell ref="I8:J8"/>
    <mergeCell ref="B9:E9"/>
    <mergeCell ref="F9:G9"/>
    <mergeCell ref="I9:J9"/>
    <mergeCell ref="B10:E10"/>
    <mergeCell ref="F10:G10"/>
    <mergeCell ref="I10:J10"/>
    <mergeCell ref="B11:E11"/>
    <mergeCell ref="F11:G11"/>
    <mergeCell ref="I11:J11"/>
    <mergeCell ref="B12:E12"/>
    <mergeCell ref="F12:G12"/>
    <mergeCell ref="I12:J12"/>
    <mergeCell ref="B13:E13"/>
    <mergeCell ref="F13:G13"/>
    <mergeCell ref="I13:J13"/>
    <mergeCell ref="A14:G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