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<sst xmlns="http://schemas.openxmlformats.org/spreadsheetml/2006/main" count="32" uniqueCount="32">
  <si>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</si>
  <si>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ENB030</t>
  </si>
  <si>
    <t xml:space="preserve">m²</t>
  </si>
  <si>
    <t xml:space="preserve">Gobetis de mortier de ciment, sur support en béton.</t>
  </si>
  <si>
    <r>
      <rPr>
        <sz val="7.80"/>
        <color rgb="FF000000"/>
        <rFont val="A"/>
        <family val="2"/>
      </rPr>
      <t xml:space="preserve">Revêtement dans les parements extérieurs avec un enduit de ciment </t>
    </r>
    <r>
      <rPr>
        <b/>
        <sz val="7.80"/>
        <color rgb="FF000000"/>
        <rFont val="A"/>
        <family val="2"/>
      </rPr>
      <t xml:space="preserve">à vue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mortier industriel pour enduit en couche fine, type CR CSIV W2, selon NF EN 998-1, couleur blanc</t>
    </r>
    <r>
      <rPr>
        <sz val="7.80"/>
        <color rgb="FF000000"/>
        <rFont val="A"/>
        <family val="2"/>
      </rPr>
      <t xml:space="preserve">, pour la réalisation de la couche de base dans les revêtements continus bicouche, finition </t>
    </r>
    <r>
      <rPr>
        <b/>
        <sz val="7.80"/>
        <color rgb="FF000000"/>
        <rFont val="A"/>
        <family val="2"/>
      </rPr>
      <t xml:space="preserve">rugueux</t>
    </r>
    <r>
      <rPr>
        <sz val="7.80"/>
        <color rgb="FF000000"/>
        <rFont val="A"/>
        <family val="2"/>
      </rPr>
      <t xml:space="preserve">, épaisseur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appliqué </t>
    </r>
    <r>
      <rPr>
        <b/>
        <sz val="7.80"/>
        <color rgb="FF000000"/>
        <rFont val="A"/>
        <family val="2"/>
      </rPr>
      <t xml:space="preserve">manuellement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armé et renforcé avec maille anti-alcalin dans les changements de matériaux et en rive de plancher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appliqué sur une couche de pont d'adhérence, aux endroits de sa surface qui présentent des déficiences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</si>
  <si>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</si>
  <si>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</si>
  <si>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</si>
  <si>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</si>
  <si>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</si>
  <si>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</si>
  <si>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</si>
  <si>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</si>
  <si>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</si>
  <si>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mt28mon210v</t>
  </si>
  <si>
    <t xml:space="preserve">Mortier industriel pour enduit en couche fine, type CR CSIV W2, selon NF EN 998-1, couleur blanc, composé de ciment à haute résistance, granulats sélectionnés et autres additifs.</t>
  </si>
  <si>
    <t xml:space="preserve">kg</t>
  </si>
  <si>
    <t xml:space="preserve">mt28mon040a</t>
  </si>
  <si>
    <t xml:space="preserve">Maille de fibre de verre, de 10x10 mm de portée, anti-alcalin, de 200 à 250 g/m² de masse superficielle et 750 à 900 microns d'épaisseur,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</si>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</sst>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2.29" customWidth="1"/>
    <col min="4" max="4" width="24.77" customWidth="1"/>
    <col min="5" max="5" width="8.16" customWidth="1"/>
    <col min="6" max="6" width="7.72" customWidth="1"/>
    <col min="7" max="7" width="0.87" customWidth="1"/>
    <col min="8" max="8" width="5.83" customWidth="1"/>
    <col min="9" max="9" width="9.18" customWidth="1"/>
    <col min="10" max="10" width="6.8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0.200000</v>
      </c>
      <c r="G8" s="12"/>
      <c r="H8" s="14" t="s">
        <v>13</v>
      </c>
      <c r="I8" s="16">
        <v>5193.560000</v>
      </c>
      <c r="J8" s="16"/>
      <c r="K8" s="16">
        <f ca="1">ROUND(INDIRECT(ADDRESS(ROW()+(0), COLUMN()+(-5), 1))*INDIRECT(ADDRESS(ROW()+(0), COLUMN()+(-2), 1)), 2)</f>
        <v>1038.710000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12.000000</v>
      </c>
      <c r="G9" s="18"/>
      <c r="H9" s="19" t="s">
        <v>16</v>
      </c>
      <c r="I9" s="20">
        <v>192.660000</v>
      </c>
      <c r="J9" s="20"/>
      <c r="K9" s="20">
        <f ca="1">ROUND(INDIRECT(ADDRESS(ROW()+(0), COLUMN()+(-5), 1))*INDIRECT(ADDRESS(ROW()+(0), COLUMN()+(-2), 1)), 2)</f>
        <v>2311.920000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0.210000</v>
      </c>
      <c r="G10" s="18"/>
      <c r="H10" s="19" t="s">
        <v>19</v>
      </c>
      <c r="I10" s="20">
        <v>2077.420000</v>
      </c>
      <c r="J10" s="20"/>
      <c r="K10" s="20">
        <f ca="1">ROUND(INDIRECT(ADDRESS(ROW()+(0), COLUMN()+(-5), 1))*INDIRECT(ADDRESS(ROW()+(0), COLUMN()+(-2), 1)), 2)</f>
        <v>436.260000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0.316000</v>
      </c>
      <c r="G11" s="18"/>
      <c r="H11" s="19" t="s">
        <v>22</v>
      </c>
      <c r="I11" s="20">
        <v>1153.490000</v>
      </c>
      <c r="J11" s="20"/>
      <c r="K11" s="20">
        <f ca="1">ROUND(INDIRECT(ADDRESS(ROW()+(0), COLUMN()+(-5), 1))*INDIRECT(ADDRESS(ROW()+(0), COLUMN()+(-2), 1)), 2)</f>
        <v>364.500000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0.365000</v>
      </c>
      <c r="G12" s="22"/>
      <c r="H12" s="23" t="s">
        <v>25</v>
      </c>
      <c r="I12" s="24">
        <v>728.830000</v>
      </c>
      <c r="J12" s="24"/>
      <c r="K12" s="24">
        <f ca="1">ROUND(INDIRECT(ADDRESS(ROW()+(0), COLUMN()+(-5), 1))*INDIRECT(ADDRESS(ROW()+(0), COLUMN()+(-2), 1)), 2)</f>
        <v>266.020000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2"/>
      <c r="H13" s="14" t="s">
        <v>27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4417.410000</v>
      </c>
      <c r="J13" s="16"/>
      <c r="K13" s="16">
        <f ca="1">ROUND(INDIRECT(ADDRESS(ROW()+(0), COLUMN()+(-5), 1))*INDIRECT(ADDRESS(ROW()+(0), COLUMN()+(-2), 1))/100, 2)</f>
        <v>88.350000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2"/>
      <c r="H14" s="23" t="s">
        <v>29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4505.760000</v>
      </c>
      <c r="J14" s="24"/>
      <c r="K14" s="24">
        <f ca="1">ROUND(INDIRECT(ADDRESS(ROW()+(0), COLUMN()+(-5), 1))*INDIRECT(ADDRESS(ROW()+(0), COLUMN()+(-2), 1))/100, 2)</f>
        <v>135.170000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4640.930000</v>
      </c>
    </row>
  </sheetData>
  <mergeCells count="32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A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