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<sst xmlns="http://schemas.openxmlformats.org/spreadsheetml/2006/main" count="32" uniqueCount="32">
  <si>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</si>
  <si>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ENB090</t>
  </si>
  <si>
    <t xml:space="preserve">m²</t>
  </si>
  <si>
    <t xml:space="preserve">Couche de finition de mortier de ciment photocatalytique, sur support en béton.</t>
  </si>
  <si>
    <r>
      <rPr>
        <sz val="7.80"/>
        <color rgb="FF000000"/>
        <rFont val="A"/>
        <family val="2"/>
      </rPr>
      <t xml:space="preserve">Revêtement décoratif sur les parements extérieurs, avec </t>
    </r>
    <r>
      <rPr>
        <b/>
        <sz val="7.80"/>
        <color rgb="FF000000"/>
        <rFont val="A"/>
        <family val="2"/>
      </rPr>
      <t xml:space="preserve">mortier industriel pour enduit en couche fine, Morcemsec Active Capa Fina "GRUPO PUMA", type CR CSIV W2, selon NF EN 998-1, couleur blanc, finition lisse, à base de ciment TX, photocatalytique, décontaminant et autonettoyant, i.active "CIMENTS FRANÇAIS ITALCEMENTI GROUP"</t>
    </r>
    <r>
      <rPr>
        <sz val="7.80"/>
        <color rgb="FF000000"/>
        <rFont val="A"/>
        <family val="2"/>
      </rPr>
      <t xml:space="preserve">, armé et renforcé avec une maille anti-alcalin, </t>
    </r>
    <r>
      <rPr>
        <b/>
        <sz val="7.80"/>
        <color rgb="FF000000"/>
        <rFont val="A"/>
        <family val="2"/>
      </rPr>
      <t xml:space="preserve">application préalable d'une couche de pont d'adhérence Implafix "GRUPO PUMA", aux endroits de sa surface qui présentent des défaillances</t>
    </r>
    <r>
      <rPr>
        <sz val="7.80"/>
        <color rgb="FF000000"/>
        <rFont val="A"/>
        <family val="2"/>
      </rPr>
      <t xml:space="preserve">, pour la réalisation de la couche de finition dans les revêtements continus bicouche.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</si>
  <si>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</si>
  <si>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</si>
  <si>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</si>
  <si>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</si>
  <si>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</si>
  <si>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</si>
  <si>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mt28mop110a</t>
  </si>
  <si>
    <t xml:space="preserve">Pont d'adhérence Implafix "GRUPO PUMA", pour augmenter l'adhérence entre mortiers à base de ciment et/ou de chaux et supports en béton, composé de résines synthétiques, charges minérales et d'additifs organiques et inorganiques.</t>
  </si>
  <si>
    <t xml:space="preserve">kg</t>
  </si>
  <si>
    <t xml:space="preserve">mt28mop211a</t>
  </si>
  <si>
    <t xml:space="preserve">Mortier industriel pour enduit en couche fine, Morcemsec Active Capa Fina "GRUPO PUMA", type CR CSIV W2, selon NF EN 998-1, couleur blanc, finition lisse, composé de ciment TX, photocatalytique, décontaminant et autonettoyant, i.active "CIMENTS FRANÇAIS ITALCEMENTI GROUP", poussière de marbre et additifs organiques et inorganiques.</t>
  </si>
  <si>
    <t xml:space="preserve">kg</t>
  </si>
  <si>
    <t xml:space="preserve">mt28mon040a</t>
  </si>
  <si>
    <t xml:space="preserve">Maille de fibre de verre, de 10x10 mm de portée, anti-alcalin, de 200 à 250 g/m² de masse superficielle et 750 à 900 microns d'épaisseur, avec 25 kp/cm² de résistance à la traction, pour armer les mortiers monocouches.</t>
  </si>
  <si>
    <t xml:space="preserve">m²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</si>
  <si>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</si>
  <si>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</si>
  <si>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</si>
  <si>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</si>
  <si>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</si>
  <si>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</si>
  <si>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</si>
  <si>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</si>
  <si>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</si>
  <si>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</si>
  <si>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462,68F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</si>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</sst>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9.33" customWidth="1"/>
    <col min="3" max="3" width="20.84" customWidth="1"/>
    <col min="4" max="4" width="32.49" customWidth="1"/>
    <col min="5" max="5" width="3.50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0.200000</v>
      </c>
      <c r="G8" s="14" t="s">
        <v>13</v>
      </c>
      <c r="H8" s="14"/>
      <c r="I8" s="16">
        <v>5354.180000</v>
      </c>
      <c r="J8" s="16"/>
      <c r="K8" s="16">
        <f ca="1">ROUND(INDIRECT(ADDRESS(ROW()+(0), COLUMN()+(-5), 1))*INDIRECT(ADDRESS(ROW()+(0), COLUMN()+(-2), 1)), 2)</f>
        <v>1070.840000</v>
      </c>
    </row>
    <row r="9" spans="1:11" ht="50.40" thickBot="1" customHeight="1">
      <c r="A9" s="17" t="s">
        <v>14</v>
      </c>
      <c r="B9" s="17" t="s">
        <v>15</v>
      </c>
      <c r="C9" s="17"/>
      <c r="D9" s="17"/>
      <c r="E9" s="17"/>
      <c r="F9" s="18">
        <v>9.000000</v>
      </c>
      <c r="G9" s="19" t="s">
        <v>16</v>
      </c>
      <c r="H9" s="19"/>
      <c r="I9" s="20">
        <v>721.090000</v>
      </c>
      <c r="J9" s="20"/>
      <c r="K9" s="20">
        <f ca="1">ROUND(INDIRECT(ADDRESS(ROW()+(0), COLUMN()+(-5), 1))*INDIRECT(ADDRESS(ROW()+(0), COLUMN()+(-2), 1)), 2)</f>
        <v>6489.810000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0.210000</v>
      </c>
      <c r="G10" s="19" t="s">
        <v>19</v>
      </c>
      <c r="H10" s="19"/>
      <c r="I10" s="20">
        <v>2077.420000</v>
      </c>
      <c r="J10" s="20"/>
      <c r="K10" s="20">
        <f ca="1">ROUND(INDIRECT(ADDRESS(ROW()+(0), COLUMN()+(-5), 1))*INDIRECT(ADDRESS(ROW()+(0), COLUMN()+(-2), 1)), 2)</f>
        <v>436.260000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0.325000</v>
      </c>
      <c r="G11" s="19" t="s">
        <v>22</v>
      </c>
      <c r="H11" s="19"/>
      <c r="I11" s="20">
        <v>1153.490000</v>
      </c>
      <c r="J11" s="20"/>
      <c r="K11" s="20">
        <f ca="1">ROUND(INDIRECT(ADDRESS(ROW()+(0), COLUMN()+(-5), 1))*INDIRECT(ADDRESS(ROW()+(0), COLUMN()+(-2), 1)), 2)</f>
        <v>374.880000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0.366000</v>
      </c>
      <c r="G12" s="23" t="s">
        <v>25</v>
      </c>
      <c r="H12" s="23"/>
      <c r="I12" s="24">
        <v>728.830000</v>
      </c>
      <c r="J12" s="24"/>
      <c r="K12" s="24">
        <f ca="1">ROUND(INDIRECT(ADDRESS(ROW()+(0), COLUMN()+(-5), 1))*INDIRECT(ADDRESS(ROW()+(0), COLUMN()+(-2), 1)), 2)</f>
        <v>266.750000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4.000000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8638.540000</v>
      </c>
      <c r="J13" s="16"/>
      <c r="K13" s="16">
        <f ca="1">ROUND(INDIRECT(ADDRESS(ROW()+(0), COLUMN()+(-5), 1))*INDIRECT(ADDRESS(ROW()+(0), COLUMN()+(-2), 1))/100, 2)</f>
        <v>345.540000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8984.080000</v>
      </c>
      <c r="J14" s="24"/>
      <c r="K14" s="24">
        <f ca="1">ROUND(INDIRECT(ADDRESS(ROW()+(0), COLUMN()+(-5), 1))*INDIRECT(ADDRESS(ROW()+(0), COLUMN()+(-2), 1))/100, 2)</f>
        <v>269.520000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9253.600000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