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<sst xmlns="http://schemas.openxmlformats.org/spreadsheetml/2006/main" count="29" uniqueCount="29">
  <si>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</si>
  <si>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ENC020</t>
  </si>
  <si>
    <t xml:space="preserve">m²</t>
  </si>
  <si>
    <t xml:space="preserve">Crépi de ciment sur parement extérieur.</t>
  </si>
  <si>
    <r>
      <rPr>
        <sz val="7.80"/>
        <color rgb="FF000000"/>
        <rFont val="A"/>
        <family val="2"/>
      </rPr>
      <t xml:space="preserve">Crépi de ciment, </t>
    </r>
    <r>
      <rPr>
        <b/>
        <sz val="7.80"/>
        <color rgb="FF000000"/>
        <rFont val="A"/>
        <family val="2"/>
      </rPr>
      <t xml:space="preserve">à vue</t>
    </r>
    <r>
      <rPr>
        <sz val="7.80"/>
        <color rgb="FF000000"/>
        <rFont val="A"/>
        <family val="2"/>
      </rPr>
      <t xml:space="preserve">, appliqué </t>
    </r>
    <r>
      <rPr>
        <b/>
        <sz val="7.80"/>
        <color rgb="FF000000"/>
        <rFont val="A"/>
        <family val="2"/>
      </rPr>
      <t xml:space="preserve">sur un parement vertical extérieur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finition superficielle rugueux</t>
    </r>
    <r>
      <rPr>
        <sz val="7.80"/>
        <color rgb="FF000000"/>
        <rFont val="A"/>
        <family val="2"/>
      </rPr>
      <t xml:space="preserve">, avec </t>
    </r>
    <r>
      <rPr>
        <b/>
        <sz val="7.80"/>
        <color rgb="FF000000"/>
        <rFont val="A"/>
        <family val="2"/>
      </rPr>
      <t xml:space="preserve">mortier de ciment M-5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mise en place préalable d'une maille anti-alcalin dans les changements de matériau et en rive de plancher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</si>
  <si>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</si>
  <si>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</si>
  <si>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</si>
  <si>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</si>
  <si>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</si>
  <si>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</si>
  <si>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</si>
  <si>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</si>
  <si>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</si>
  <si>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mt09var030a</t>
  </si>
  <si>
    <t xml:space="preserve">Maille de fibre de verre tissée, avec imprégnation en PVC, de 10x10 mm de portée,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</si>
  <si>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</si>
  <si>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</si>
  <si>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</si>
  <si>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</si>
  <si>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</si>
  <si>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</si>
  <si>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</si>
  <si>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</si>
  <si>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</si>
  <si>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</si>
  <si>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</si>
  <si>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379,92F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</si>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</sst>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9.33" customWidth="1"/>
    <col min="3" max="3" width="20.25" customWidth="1"/>
    <col min="4" max="4" width="35.26" customWidth="1"/>
    <col min="5" max="5" width="1.75" customWidth="1"/>
    <col min="6" max="6" width="8.60" customWidth="1"/>
    <col min="7" max="7" width="3.50" customWidth="1"/>
    <col min="8" max="8" width="2.33" customWidth="1"/>
    <col min="9" max="9" width="11.37" customWidth="1"/>
    <col min="10" max="10" width="4.6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0.015000</v>
      </c>
      <c r="G8" s="14" t="s">
        <v>13</v>
      </c>
      <c r="H8" s="14"/>
      <c r="I8" s="16">
        <v>77447.000000</v>
      </c>
      <c r="J8" s="16"/>
      <c r="K8" s="16">
        <f ca="1">ROUND(INDIRECT(ADDRESS(ROW()+(0), COLUMN()+(-5), 1))*INDIRECT(ADDRESS(ROW()+(0), COLUMN()+(-2), 1)), 2)</f>
        <v>1161.710000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0.210000</v>
      </c>
      <c r="G9" s="19" t="s">
        <v>16</v>
      </c>
      <c r="H9" s="19"/>
      <c r="I9" s="20">
        <v>1041.130000</v>
      </c>
      <c r="J9" s="20"/>
      <c r="K9" s="20">
        <f ca="1">ROUND(INDIRECT(ADDRESS(ROW()+(0), COLUMN()+(-5), 1))*INDIRECT(ADDRESS(ROW()+(0), COLUMN()+(-2), 1)), 2)</f>
        <v>218.640000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0.494000</v>
      </c>
      <c r="G10" s="19" t="s">
        <v>19</v>
      </c>
      <c r="H10" s="19"/>
      <c r="I10" s="20">
        <v>1153.490000</v>
      </c>
      <c r="J10" s="20"/>
      <c r="K10" s="20">
        <f ca="1">ROUND(INDIRECT(ADDRESS(ROW()+(0), COLUMN()+(-5), 1))*INDIRECT(ADDRESS(ROW()+(0), COLUMN()+(-2), 1)), 2)</f>
        <v>569.820000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0.253000</v>
      </c>
      <c r="G11" s="23" t="s">
        <v>22</v>
      </c>
      <c r="H11" s="23"/>
      <c r="I11" s="24">
        <v>699.820000</v>
      </c>
      <c r="J11" s="24"/>
      <c r="K11" s="24">
        <f ca="1">ROUND(INDIRECT(ADDRESS(ROW()+(0), COLUMN()+(-5), 1))*INDIRECT(ADDRESS(ROW()+(0), COLUMN()+(-2), 1)), 2)</f>
        <v>177.050000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2127.220000</v>
      </c>
      <c r="J12" s="16"/>
      <c r="K12" s="16">
        <f ca="1">ROUND(INDIRECT(ADDRESS(ROW()+(0), COLUMN()+(-5), 1))*INDIRECT(ADDRESS(ROW()+(0), COLUMN()+(-2), 1))/100, 2)</f>
        <v>42.540000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2169.760000</v>
      </c>
      <c r="J13" s="24"/>
      <c r="K13" s="24">
        <f ca="1">ROUND(INDIRECT(ADDRESS(ROW()+(0), COLUMN()+(-5), 1))*INDIRECT(ADDRESS(ROW()+(0), COLUMN()+(-2), 1))/100, 2)</f>
        <v>65.090000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2234.850000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