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<sst xmlns="http://schemas.openxmlformats.org/spreadsheetml/2006/main" count="38" uniqueCount="38">
  <si>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</si>
  <si>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ENM070</t>
  </si>
  <si>
    <t xml:space="preserve">m²</t>
  </si>
  <si>
    <t xml:space="preserve">Mortier monocouche photocatalytique, sur support en béton.</t>
  </si>
  <si>
    <r>
      <rPr>
        <sz val="7.80"/>
        <color rgb="FF000000"/>
        <rFont val="A"/>
        <family val="2"/>
      </rPr>
      <t xml:space="preserve">Revêtement des parements extérieurs de </t>
    </r>
    <r>
      <rPr>
        <b/>
        <sz val="7.80"/>
        <color rgb="FF000000"/>
        <rFont val="A"/>
        <family val="2"/>
      </rPr>
      <t xml:space="preserve">béton</t>
    </r>
    <r>
      <rPr>
        <sz val="7.80"/>
        <color rgb="FF000000"/>
        <rFont val="A"/>
        <family val="2"/>
      </rPr>
      <t xml:space="preserve"> avec </t>
    </r>
    <r>
      <rPr>
        <b/>
        <sz val="7.80"/>
        <color rgb="FF000000"/>
        <rFont val="A"/>
        <family val="2"/>
      </rPr>
      <t xml:space="preserve">mortier industriel pour enduit en couche fine, Morcemsec Active Capa Fina "GRUPO PUMA", type CR CSIV W2, selon NF EN 998-1, couleur blanc, finition lisse, à base de ciment TX, photocatalytique, décontaminant et autonettoyant, i.active "CIMENTS FRANÇAIS ITALCEMENTI GROUP", épaisseur 10 mm</t>
    </r>
    <r>
      <rPr>
        <sz val="7.80"/>
        <color rgb="FF000000"/>
        <rFont val="A"/>
        <family val="2"/>
      </rPr>
      <t xml:space="preserve">, appliqué </t>
    </r>
    <r>
      <rPr>
        <b/>
        <sz val="7.80"/>
        <color rgb="FF000000"/>
        <rFont val="A"/>
        <family val="2"/>
      </rPr>
      <t xml:space="preserve">manuellement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armé et renforcé avec maille anti-alcalin dans les changements de matériaux et en rive de plancher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appliqué sur une couche de pont d'adhérence Implafix "GRUPO PUMA", aux endroits de sa surface qui présentent des déficiences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</si>
  <si>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</si>
  <si>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</si>
  <si>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</si>
  <si>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</si>
  <si>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</si>
  <si>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</si>
  <si>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mt28mop110a</t>
  </si>
  <si>
    <t xml:space="preserve">Pont d'adhérence Implafix "GRUPO PUMA",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</si>
  <si>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</si>
  <si>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mt28mop211a</t>
  </si>
  <si>
    <t xml:space="preserve">Mortier industriel pour enduit en couche fine, Morcemsec Active Capa Fina "GRUPO PUMA", type CR CSIV W2, selon NF EN 998-1, couleur blanc, finition lisse, composé de ciment TX, photocatalytique, décontaminant et autonettoyant, i.active "CIMENTS FRANÇAIS ITALCEMENTI GROUP", poussière de marbre et additifs organiques et inorganiques.</t>
  </si>
  <si>
    <t xml:space="preserve">kg</t>
  </si>
  <si>
    <t xml:space="preserve">mt28mon040a</t>
  </si>
  <si>
    <t xml:space="preserve">Maille de fibre de verre, de 10x10 mm de portée, anti-alcalin, de 200 à 250 g/m² de masse superficielle et 750 à 900 microns d'épaisseur, avec 25 kp/cm² de résistance à la traction, pour armer les mortiers monocouches.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</si>
  <si>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</si>
  <si>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</si>
  <si>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</si>
  <si>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</si>
  <si>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</si>
  <si>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monocouche.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</si>
  <si>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</si>
  <si>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</si>
  <si>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</si>
  <si>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</si>
  <si>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</si>
  <si>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</si>
  <si>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</si>
  <si>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</si>
  <si>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</si>
  <si>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</si>
  <si>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</si>
  <si>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2.238,89F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</si>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</sst>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62" customWidth="1"/>
    <col min="3" max="3" width="20.84" customWidth="1"/>
    <col min="4" max="4" width="32.35" customWidth="1"/>
    <col min="5" max="5" width="2.62" customWidth="1"/>
    <col min="6" max="6" width="8.60" customWidth="1"/>
    <col min="7" max="7" width="3.06" customWidth="1"/>
    <col min="8" max="8" width="2.77" customWidth="1"/>
    <col min="9" max="9" width="11.51" customWidth="1"/>
    <col min="10" max="10" width="4.5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5354.180000</v>
      </c>
      <c r="J8" s="16"/>
      <c r="K8" s="16">
        <f ca="1">ROUND(INDIRECT(ADDRESS(ROW()+(0), COLUMN()+(-5), 1))*INDIRECT(ADDRESS(ROW()+(0), COLUMN()+(-2), 1)), 2)</f>
        <v>1606.250000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16.000000</v>
      </c>
      <c r="G9" s="19" t="s">
        <v>16</v>
      </c>
      <c r="H9" s="19"/>
      <c r="I9" s="20">
        <v>721.090000</v>
      </c>
      <c r="J9" s="20"/>
      <c r="K9" s="20">
        <f ca="1">ROUND(INDIRECT(ADDRESS(ROW()+(0), COLUMN()+(-5), 1))*INDIRECT(ADDRESS(ROW()+(0), COLUMN()+(-2), 1)), 2)</f>
        <v>11537.440000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0.210000</v>
      </c>
      <c r="G10" s="19" t="s">
        <v>19</v>
      </c>
      <c r="H10" s="19"/>
      <c r="I10" s="20">
        <v>2077.420000</v>
      </c>
      <c r="J10" s="20"/>
      <c r="K10" s="20">
        <f ca="1">ROUND(INDIRECT(ADDRESS(ROW()+(0), COLUMN()+(-5), 1))*INDIRECT(ADDRESS(ROW()+(0), COLUMN()+(-2), 1)), 2)</f>
        <v>436.260000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0.750000</v>
      </c>
      <c r="G11" s="19" t="s">
        <v>22</v>
      </c>
      <c r="H11" s="19"/>
      <c r="I11" s="20">
        <v>302.250000</v>
      </c>
      <c r="J11" s="20"/>
      <c r="K11" s="20">
        <f ca="1">ROUND(INDIRECT(ADDRESS(ROW()+(0), COLUMN()+(-5), 1))*INDIRECT(ADDRESS(ROW()+(0), COLUMN()+(-2), 1)), 2)</f>
        <v>226.690000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1.250000</v>
      </c>
      <c r="G12" s="19" t="s">
        <v>25</v>
      </c>
      <c r="H12" s="19"/>
      <c r="I12" s="20">
        <v>319.520000</v>
      </c>
      <c r="J12" s="20"/>
      <c r="K12" s="20">
        <f ca="1">ROUND(INDIRECT(ADDRESS(ROW()+(0), COLUMN()+(-5), 1))*INDIRECT(ADDRESS(ROW()+(0), COLUMN()+(-2), 1)), 2)</f>
        <v>399.400000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0.304000</v>
      </c>
      <c r="G13" s="19" t="s">
        <v>28</v>
      </c>
      <c r="H13" s="19"/>
      <c r="I13" s="20">
        <v>1153.490000</v>
      </c>
      <c r="J13" s="20"/>
      <c r="K13" s="20">
        <f ca="1">ROUND(INDIRECT(ADDRESS(ROW()+(0), COLUMN()+(-5), 1))*INDIRECT(ADDRESS(ROW()+(0), COLUMN()+(-2), 1)), 2)</f>
        <v>350.660000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0.511000</v>
      </c>
      <c r="G14" s="23" t="s">
        <v>31</v>
      </c>
      <c r="H14" s="23"/>
      <c r="I14" s="24">
        <v>728.830000</v>
      </c>
      <c r="J14" s="24"/>
      <c r="K14" s="24">
        <f ca="1">ROUND(INDIRECT(ADDRESS(ROW()+(0), COLUMN()+(-5), 1))*INDIRECT(ADDRESS(ROW()+(0), COLUMN()+(-2), 1)), 2)</f>
        <v>372.430000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4.000000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14929.130000</v>
      </c>
      <c r="J15" s="16"/>
      <c r="K15" s="16">
        <f ca="1">ROUND(INDIRECT(ADDRESS(ROW()+(0), COLUMN()+(-5), 1))*INDIRECT(ADDRESS(ROW()+(0), COLUMN()+(-2), 1))/100, 2)</f>
        <v>597.170000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15526.300000</v>
      </c>
      <c r="J16" s="24"/>
      <c r="K16" s="24">
        <f ca="1">ROUND(INDIRECT(ADDRESS(ROW()+(0), COLUMN()+(-5), 1))*INDIRECT(ADDRESS(ROW()+(0), COLUMN()+(-2), 1))/100, 2)</f>
        <v>465.790000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15992.090000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