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<sst xmlns="http://schemas.openxmlformats.org/spreadsheetml/2006/main" count="78" uniqueCount="78">
  <si>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</si>
  <si>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ETC010</t>
  </si>
  <si>
    <t xml:space="preserve">m²</t>
  </si>
  <si>
    <t xml:space="preserve">Toiture terrasse chaude, accessible, avec revêtement de sol flottant. Imperméabilisation avec des membranes bitumineuses.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</si>
  <si>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conventionnelle,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flottant de dalles de ciment de 40x40 cm, appuyées sur des supports réglables en hauteur, de 30 à 50 mm. Le prix ne comprend ni l'exécution et le scellage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</si>
  <si>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</si>
  <si>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</si>
  <si>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</si>
  <si>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</si>
  <si>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</si>
  <si>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</si>
  <si>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</si>
  <si>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</si>
  <si>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</si>
  <si>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mt01arl030aa</t>
  </si>
  <si>
    <t xml:space="preserve">Argile expansée, fournie en sacs, selon NF EN 13055-1.</t>
  </si>
  <si>
    <t xml:space="preserve">m³</t>
  </si>
  <si>
    <t xml:space="preserve">mt09lec020b</t>
  </si>
  <si>
    <t xml:space="preserve">Lait de ciment 1/3 CEM II/B-P 32,5 N.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</si>
  <si>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</si>
  <si>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</si>
  <si>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</si>
  <si>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</si>
  <si>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</si>
  <si>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</si>
  <si>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</si>
  <si>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</si>
  <si>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</si>
  <si>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</si>
  <si>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</si>
  <si>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</si>
  <si>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</si>
  <si>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</si>
  <si>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</si>
  <si>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</si>
  <si>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</si>
  <si>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</si>
  <si>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</si>
  <si>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</si>
  <si>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</si>
  <si>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</si>
  <si>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</si>
  <si>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</si>
  <si>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</si>
  <si>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</si>
  <si>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</si>
  <si>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</si>
  <si>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</si>
  <si>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</si>
  <si>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</si>
  <si>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</si>
  <si>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</si>
  <si>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</si>
  <si>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</si>
  <si>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</si>
  <si>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</si>
  <si>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</si>
  <si>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</si>
  <si>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</si>
  <si>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</si>
  <si>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</si>
  <si>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</si>
  <si>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</si>
  <si>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</si>
  <si>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</si>
  <si>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</si>
  <si>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</si>
  <si>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</si>
  <si>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</si>
  <si>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</si>
  <si>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</si>
  <si>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</si>
  <si>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</si>
  <si>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</si>
  <si>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</si>
  <si>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</si>
  <si>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20.249,01F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</si>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</sst>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92.25</v>
      </c>
      <c r="H9" s="13">
        <f ca="1">ROUND(INDIRECT(ADDRESS(ROW()+(0), COLUMN()+(-3), 1))*INDIRECT(ADDRESS(ROW()+(0), COLUMN()+(-1), 1)), 2)</f>
        <v>276.75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79769.5</v>
      </c>
      <c r="H10" s="17">
        <f ca="1">ROUND(INDIRECT(ADDRESS(ROW()+(0), COLUMN()+(-3), 1))*INDIRECT(ADDRESS(ROW()+(0), COLUMN()+(-1), 1)), 2)</f>
        <v>7976.95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70182</v>
      </c>
      <c r="H11" s="17">
        <f ca="1">ROUND(INDIRECT(ADDRESS(ROW()+(0), COLUMN()+(-3), 1))*INDIRECT(ADDRESS(ROW()+(0), COLUMN()+(-1), 1)), 2)</f>
        <v>701.82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1120.37</v>
      </c>
      <c r="H12" s="17">
        <f ca="1">ROUND(INDIRECT(ADDRESS(ROW()+(0), COLUMN()+(-3), 1))*INDIRECT(ADDRESS(ROW()+(0), COLUMN()+(-1), 1)), 2)</f>
        <v>11.2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1001.65</v>
      </c>
      <c r="H13" s="17">
        <f ca="1">ROUND(INDIRECT(ADDRESS(ROW()+(0), COLUMN()+(-3), 1))*INDIRECT(ADDRESS(ROW()+(0), COLUMN()+(-1), 1)), 2)</f>
        <v>8.01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10567.5</v>
      </c>
      <c r="H14" s="17">
        <f ca="1">ROUND(INDIRECT(ADDRESS(ROW()+(0), COLUMN()+(-3), 1))*INDIRECT(ADDRESS(ROW()+(0), COLUMN()+(-1), 1)), 2)</f>
        <v>686.89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72.79</v>
      </c>
      <c r="H15" s="17">
        <f ca="1">ROUND(INDIRECT(ADDRESS(ROW()+(0), COLUMN()+(-3), 1))*INDIRECT(ADDRESS(ROW()+(0), COLUMN()+(-1), 1)), 2)</f>
        <v>727.9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11869.2</v>
      </c>
      <c r="H16" s="17">
        <f ca="1">ROUND(INDIRECT(ADDRESS(ROW()+(0), COLUMN()+(-3), 1))*INDIRECT(ADDRESS(ROW()+(0), COLUMN()+(-1), 1)), 2)</f>
        <v>12462.7</v>
      </c>
    </row>
    <row r="17" spans="1:8" ht="55.50" thickBot="1" customHeight="1">
      <c r="A17" s="14" t="s">
        <v>35</v>
      </c>
      <c r="B17" s="14"/>
      <c r="C17" s="14" t="s">
        <v>36</v>
      </c>
      <c r="D17" s="14"/>
      <c r="E17" s="15">
        <v>1.05</v>
      </c>
      <c r="F17" s="16" t="s">
        <v>37</v>
      </c>
      <c r="G17" s="17">
        <v>433.89</v>
      </c>
      <c r="H17" s="17">
        <f ca="1">ROUND(INDIRECT(ADDRESS(ROW()+(0), COLUMN()+(-3), 1))*INDIRECT(ADDRESS(ROW()+(0), COLUMN()+(-1), 1)), 2)</f>
        <v>455.58</v>
      </c>
    </row>
    <row r="18" spans="1:8" ht="24.00" thickBot="1" customHeight="1">
      <c r="A18" s="14" t="s">
        <v>38</v>
      </c>
      <c r="B18" s="14"/>
      <c r="C18" s="14" t="s">
        <v>39</v>
      </c>
      <c r="D18" s="14"/>
      <c r="E18" s="15">
        <v>0.04</v>
      </c>
      <c r="F18" s="16" t="s">
        <v>40</v>
      </c>
      <c r="G18" s="17">
        <v>89013</v>
      </c>
      <c r="H18" s="17">
        <f ca="1">ROUND(INDIRECT(ADDRESS(ROW()+(0), COLUMN()+(-3), 1))*INDIRECT(ADDRESS(ROW()+(0), COLUMN()+(-1), 1)), 2)</f>
        <v>3560.52</v>
      </c>
    </row>
    <row r="19" spans="1:8" ht="34.50" thickBot="1" customHeight="1">
      <c r="A19" s="14" t="s">
        <v>41</v>
      </c>
      <c r="B19" s="14"/>
      <c r="C19" s="14" t="s">
        <v>42</v>
      </c>
      <c r="D19" s="14"/>
      <c r="E19" s="15">
        <v>1.1</v>
      </c>
      <c r="F19" s="16" t="s">
        <v>43</v>
      </c>
      <c r="G19" s="17">
        <v>3807.72</v>
      </c>
      <c r="H19" s="17">
        <f ca="1">ROUND(INDIRECT(ADDRESS(ROW()+(0), COLUMN()+(-3), 1))*INDIRECT(ADDRESS(ROW()+(0), COLUMN()+(-1), 1)), 2)</f>
        <v>4188.49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583.93</v>
      </c>
      <c r="H20" s="17">
        <f ca="1">ROUND(INDIRECT(ADDRESS(ROW()+(0), COLUMN()+(-3), 1))*INDIRECT(ADDRESS(ROW()+(0), COLUMN()+(-1), 1)), 2)</f>
        <v>613.13</v>
      </c>
    </row>
    <row r="21" spans="1:8" ht="45.00" thickBot="1" customHeight="1">
      <c r="A21" s="14" t="s">
        <v>47</v>
      </c>
      <c r="B21" s="14"/>
      <c r="C21" s="14" t="s">
        <v>48</v>
      </c>
      <c r="D21" s="14"/>
      <c r="E21" s="15">
        <v>7.5</v>
      </c>
      <c r="F21" s="16" t="s">
        <v>49</v>
      </c>
      <c r="G21" s="17">
        <v>884.01</v>
      </c>
      <c r="H21" s="17">
        <f ca="1">ROUND(INDIRECT(ADDRESS(ROW()+(0), COLUMN()+(-3), 1))*INDIRECT(ADDRESS(ROW()+(0), COLUMN()+(-1), 1)), 2)</f>
        <v>6630.08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1.05</v>
      </c>
      <c r="F22" s="16" t="s">
        <v>52</v>
      </c>
      <c r="G22" s="17">
        <v>6797.49</v>
      </c>
      <c r="H22" s="17">
        <f ca="1">ROUND(INDIRECT(ADDRESS(ROW()+(0), COLUMN()+(-3), 1))*INDIRECT(ADDRESS(ROW()+(0), COLUMN()+(-1), 1)), 2)</f>
        <v>7137.36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0.028</v>
      </c>
      <c r="F23" s="16" t="s">
        <v>55</v>
      </c>
      <c r="G23" s="17">
        <v>742.75</v>
      </c>
      <c r="H23" s="17">
        <f ca="1">ROUND(INDIRECT(ADDRESS(ROW()+(0), COLUMN()+(-3), 1))*INDIRECT(ADDRESS(ROW()+(0), COLUMN()+(-1), 1)), 2)</f>
        <v>20.8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0.33</v>
      </c>
      <c r="F24" s="16" t="s">
        <v>58</v>
      </c>
      <c r="G24" s="17">
        <v>1460.49</v>
      </c>
      <c r="H24" s="17">
        <f ca="1">ROUND(INDIRECT(ADDRESS(ROW()+(0), COLUMN()+(-3), 1))*INDIRECT(ADDRESS(ROW()+(0), COLUMN()+(-1), 1)), 2)</f>
        <v>481.96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0.855</v>
      </c>
      <c r="F25" s="16" t="s">
        <v>61</v>
      </c>
      <c r="G25" s="17">
        <v>898.53</v>
      </c>
      <c r="H25" s="17">
        <f ca="1">ROUND(INDIRECT(ADDRESS(ROW()+(0), COLUMN()+(-3), 1))*INDIRECT(ADDRESS(ROW()+(0), COLUMN()+(-1), 1)), 2)</f>
        <v>768.24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0.171</v>
      </c>
      <c r="F26" s="16" t="s">
        <v>64</v>
      </c>
      <c r="G26" s="17">
        <v>1460.49</v>
      </c>
      <c r="H26" s="17">
        <f ca="1">ROUND(INDIRECT(ADDRESS(ROW()+(0), COLUMN()+(-3), 1))*INDIRECT(ADDRESS(ROW()+(0), COLUMN()+(-1), 1)), 2)</f>
        <v>249.74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0.171</v>
      </c>
      <c r="F27" s="16" t="s">
        <v>67</v>
      </c>
      <c r="G27" s="17">
        <v>935.07</v>
      </c>
      <c r="H27" s="17">
        <f ca="1">ROUND(INDIRECT(ADDRESS(ROW()+(0), COLUMN()+(-3), 1))*INDIRECT(ADDRESS(ROW()+(0), COLUMN()+(-1), 1)), 2)</f>
        <v>159.9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0.061</v>
      </c>
      <c r="F28" s="16" t="s">
        <v>70</v>
      </c>
      <c r="G28" s="17">
        <v>1501.17</v>
      </c>
      <c r="H28" s="17">
        <f ca="1">ROUND(INDIRECT(ADDRESS(ROW()+(0), COLUMN()+(-3), 1))*INDIRECT(ADDRESS(ROW()+(0), COLUMN()+(-1), 1)), 2)</f>
        <v>91.57</v>
      </c>
    </row>
    <row r="29" spans="1:8" ht="13.50" thickBot="1" customHeight="1">
      <c r="A29" s="14" t="s">
        <v>71</v>
      </c>
      <c r="B29" s="14"/>
      <c r="C29" s="18" t="s">
        <v>72</v>
      </c>
      <c r="D29" s="18"/>
      <c r="E29" s="19">
        <v>0.061</v>
      </c>
      <c r="F29" s="20" t="s">
        <v>73</v>
      </c>
      <c r="G29" s="21">
        <v>935.07</v>
      </c>
      <c r="H29" s="21">
        <f ca="1">ROUND(INDIRECT(ADDRESS(ROW()+(0), COLUMN()+(-3), 1))*INDIRECT(ADDRESS(ROW()+(0), COLUMN()+(-1), 1)), 2)</f>
        <v>57.04</v>
      </c>
    </row>
    <row r="30" spans="1:8" ht="13.50" thickBot="1" customHeight="1">
      <c r="A30" s="18"/>
      <c r="B30" s="18"/>
      <c r="C30" s="5" t="s">
        <v>74</v>
      </c>
      <c r="D30" s="5"/>
      <c r="E30" s="22">
        <v>2</v>
      </c>
      <c r="F30" s="23" t="s">
        <v>75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47266.6</v>
      </c>
      <c r="H30" s="24">
        <f ca="1">ROUND(INDIRECT(ADDRESS(ROW()+(0), COLUMN()+(-3), 1))*INDIRECT(ADDRESS(ROW()+(0), COLUMN()+(-1), 1))/100, 2)</f>
        <v>945.33</v>
      </c>
    </row>
    <row r="31" spans="1:8" ht="13.50" thickBot="1" customHeight="1">
      <c r="A31" s="25" t="s">
        <v>76</v>
      </c>
      <c r="B31" s="25"/>
      <c r="C31" s="26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48211.9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