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<sst xmlns="http://schemas.openxmlformats.org/spreadsheetml/2006/main" count="58" uniqueCount="58">
  <si>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</si>
  <si>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FDH190</t>
  </si>
  <si>
    <t xml:space="preserve">m²</t>
  </si>
  <si>
    <t xml:space="preserve">Système "ISOVER" de contre-cloison avec isolant thermoacoustique, pour parois intérieures.</t>
  </si>
  <si>
    <r>
      <rPr>
        <sz val="7.80"/>
        <color rgb="FF000000"/>
        <rFont val="Arial"/>
        <family val="2"/>
      </rPr>
      <t xml:space="preserve">Contre-cloison avec ossature contreventée et isolement thermoacoustique, pour parois intérieures, système "ISOVER" OPTIMA, constitué de </t>
    </r>
    <r>
      <rPr>
        <b/>
        <sz val="7.80"/>
        <color rgb="FF000000"/>
        <rFont val="Arial"/>
        <family val="2"/>
      </rPr>
      <t xml:space="preserve">plaque de plâtre Placoplatre BA 6 "PLACO" / NF EN 520 - 1200 / 3000 / 6 / bord affiné</t>
    </r>
    <r>
      <rPr>
        <sz val="7.80"/>
        <color rgb="FF000000"/>
        <rFont val="Arial"/>
        <family val="2"/>
      </rPr>
      <t xml:space="preserve">, directement vissée sur une ossature autoportante contreventée, et d'un isolant de </t>
    </r>
    <r>
      <rPr>
        <b/>
        <sz val="7.80"/>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</si>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</sst>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97" customWidth="1"/>
    <col min="3" max="3" width="20.69" customWidth="1"/>
    <col min="4" max="4" width="33.37" customWidth="1"/>
    <col min="5" max="5" width="2.19" customWidth="1"/>
    <col min="6" max="6" width="8.60" customWidth="1"/>
    <col min="7" max="7" width="3.35" customWidth="1"/>
    <col min="8" max="8" width="2.48" customWidth="1"/>
    <col min="9" max="9" width="11.66" customWidth="1"/>
    <col min="10" max="10" width="4.37"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7525.670000</v>
      </c>
      <c r="J8" s="16"/>
      <c r="K8" s="16">
        <f ca="1">ROUND(INDIRECT(ADDRESS(ROW()+(0), COLUMN()+(-5), 1))*INDIRECT(ADDRESS(ROW()+(0), COLUMN()+(-2), 1)), 2)</f>
        <v>7901.950000</v>
      </c>
    </row>
    <row r="9" spans="1:11" ht="31.20" thickBot="1" customHeight="1">
      <c r="A9" s="17" t="s">
        <v>14</v>
      </c>
      <c r="B9" s="17" t="s">
        <v>15</v>
      </c>
      <c r="C9" s="17"/>
      <c r="D9" s="17"/>
      <c r="E9" s="17"/>
      <c r="F9" s="18">
        <v>1.000000</v>
      </c>
      <c r="G9" s="19" t="s">
        <v>16</v>
      </c>
      <c r="H9" s="19"/>
      <c r="I9" s="20">
        <v>812.830000</v>
      </c>
      <c r="J9" s="20"/>
      <c r="K9" s="20">
        <f ca="1">ROUND(INDIRECT(ADDRESS(ROW()+(0), COLUMN()+(-5), 1))*INDIRECT(ADDRESS(ROW()+(0), COLUMN()+(-2), 1)), 2)</f>
        <v>812.830000</v>
      </c>
    </row>
    <row r="10" spans="1:11" ht="12.00" thickBot="1" customHeight="1">
      <c r="A10" s="17" t="s">
        <v>17</v>
      </c>
      <c r="B10" s="17" t="s">
        <v>18</v>
      </c>
      <c r="C10" s="17"/>
      <c r="D10" s="17"/>
      <c r="E10" s="17"/>
      <c r="F10" s="18">
        <v>2.000000</v>
      </c>
      <c r="G10" s="19" t="s">
        <v>19</v>
      </c>
      <c r="H10" s="19"/>
      <c r="I10" s="20">
        <v>784.800000</v>
      </c>
      <c r="J10" s="20"/>
      <c r="K10" s="20">
        <f ca="1">ROUND(INDIRECT(ADDRESS(ROW()+(0), COLUMN()+(-5), 1))*INDIRECT(ADDRESS(ROW()+(0), COLUMN()+(-2), 1)), 2)</f>
        <v>1569.600000</v>
      </c>
    </row>
    <row r="11" spans="1:11" ht="12.00" thickBot="1" customHeight="1">
      <c r="A11" s="17" t="s">
        <v>20</v>
      </c>
      <c r="B11" s="17" t="s">
        <v>21</v>
      </c>
      <c r="C11" s="17"/>
      <c r="D11" s="17"/>
      <c r="E11" s="17"/>
      <c r="F11" s="18">
        <v>1.800000</v>
      </c>
      <c r="G11" s="19" t="s">
        <v>22</v>
      </c>
      <c r="H11" s="19"/>
      <c r="I11" s="20">
        <v>2438.230000</v>
      </c>
      <c r="J11" s="20"/>
      <c r="K11" s="20">
        <f ca="1">ROUND(INDIRECT(ADDRESS(ROW()+(0), COLUMN()+(-5), 1))*INDIRECT(ADDRESS(ROW()+(0), COLUMN()+(-2), 1)), 2)</f>
        <v>4388.810000</v>
      </c>
    </row>
    <row r="12" spans="1:11" ht="40.80" thickBot="1" customHeight="1">
      <c r="A12" s="17" t="s">
        <v>23</v>
      </c>
      <c r="B12" s="17" t="s">
        <v>24</v>
      </c>
      <c r="C12" s="17"/>
      <c r="D12" s="17"/>
      <c r="E12" s="17"/>
      <c r="F12" s="18">
        <v>1.000000</v>
      </c>
      <c r="G12" s="19" t="s">
        <v>25</v>
      </c>
      <c r="H12" s="19"/>
      <c r="I12" s="20">
        <v>338.210000</v>
      </c>
      <c r="J12" s="20"/>
      <c r="K12" s="20">
        <f ca="1">ROUND(INDIRECT(ADDRESS(ROW()+(0), COLUMN()+(-5), 1))*INDIRECT(ADDRESS(ROW()+(0), COLUMN()+(-2), 1)), 2)</f>
        <v>338.210000</v>
      </c>
    </row>
    <row r="13" spans="1:11" ht="31.20" thickBot="1" customHeight="1">
      <c r="A13" s="17" t="s">
        <v>26</v>
      </c>
      <c r="B13" s="17" t="s">
        <v>27</v>
      </c>
      <c r="C13" s="17"/>
      <c r="D13" s="17"/>
      <c r="E13" s="17"/>
      <c r="F13" s="18">
        <v>1.050000</v>
      </c>
      <c r="G13" s="19" t="s">
        <v>28</v>
      </c>
      <c r="H13" s="19"/>
      <c r="I13" s="20">
        <v>5063.830000</v>
      </c>
      <c r="J13" s="20"/>
      <c r="K13" s="20">
        <f ca="1">ROUND(INDIRECT(ADDRESS(ROW()+(0), COLUMN()+(-5), 1))*INDIRECT(ADDRESS(ROW()+(0), COLUMN()+(-2), 1)), 2)</f>
        <v>5317.020000</v>
      </c>
    </row>
    <row r="14" spans="1:11" ht="12.00" thickBot="1" customHeight="1">
      <c r="A14" s="17" t="s">
        <v>29</v>
      </c>
      <c r="B14" s="17" t="s">
        <v>30</v>
      </c>
      <c r="C14" s="17"/>
      <c r="D14" s="17"/>
      <c r="E14" s="17"/>
      <c r="F14" s="18">
        <v>1.400000</v>
      </c>
      <c r="G14" s="19" t="s">
        <v>31</v>
      </c>
      <c r="H14" s="19"/>
      <c r="I14" s="20">
        <v>28.090000</v>
      </c>
      <c r="J14" s="20"/>
      <c r="K14" s="20">
        <f ca="1">ROUND(INDIRECT(ADDRESS(ROW()+(0), COLUMN()+(-5), 1))*INDIRECT(ADDRESS(ROW()+(0), COLUMN()+(-2), 1)), 2)</f>
        <v>39.330000</v>
      </c>
    </row>
    <row r="15" spans="1:11" ht="12.00" thickBot="1" customHeight="1">
      <c r="A15" s="17" t="s">
        <v>32</v>
      </c>
      <c r="B15" s="17" t="s">
        <v>33</v>
      </c>
      <c r="C15" s="17"/>
      <c r="D15" s="17"/>
      <c r="E15" s="17"/>
      <c r="F15" s="18">
        <v>0.700000</v>
      </c>
      <c r="G15" s="19" t="s">
        <v>34</v>
      </c>
      <c r="H15" s="19"/>
      <c r="I15" s="20">
        <v>648.250000</v>
      </c>
      <c r="J15" s="20"/>
      <c r="K15" s="20">
        <f ca="1">ROUND(INDIRECT(ADDRESS(ROW()+(0), COLUMN()+(-5), 1))*INDIRECT(ADDRESS(ROW()+(0), COLUMN()+(-2), 1)), 2)</f>
        <v>453.780000</v>
      </c>
    </row>
    <row r="16" spans="1:11" ht="12.00" thickBot="1" customHeight="1">
      <c r="A16" s="17" t="s">
        <v>35</v>
      </c>
      <c r="B16" s="17" t="s">
        <v>36</v>
      </c>
      <c r="C16" s="17"/>
      <c r="D16" s="17"/>
      <c r="E16" s="17"/>
      <c r="F16" s="18">
        <v>16.000000</v>
      </c>
      <c r="G16" s="19" t="s">
        <v>37</v>
      </c>
      <c r="H16" s="19"/>
      <c r="I16" s="20">
        <v>8.160000</v>
      </c>
      <c r="J16" s="20"/>
      <c r="K16" s="20">
        <f ca="1">ROUND(INDIRECT(ADDRESS(ROW()+(0), COLUMN()+(-5), 1))*INDIRECT(ADDRESS(ROW()+(0), COLUMN()+(-2), 1)), 2)</f>
        <v>130.560000</v>
      </c>
    </row>
    <row r="17" spans="1:11" ht="12.00" thickBot="1" customHeight="1">
      <c r="A17" s="17" t="s">
        <v>38</v>
      </c>
      <c r="B17" s="17" t="s">
        <v>39</v>
      </c>
      <c r="C17" s="17"/>
      <c r="D17" s="17"/>
      <c r="E17" s="17"/>
      <c r="F17" s="18">
        <v>1.600000</v>
      </c>
      <c r="G17" s="19" t="s">
        <v>40</v>
      </c>
      <c r="H17" s="19"/>
      <c r="I17" s="20">
        <v>60.070000</v>
      </c>
      <c r="J17" s="20"/>
      <c r="K17" s="20">
        <f ca="1">ROUND(INDIRECT(ADDRESS(ROW()+(0), COLUMN()+(-5), 1))*INDIRECT(ADDRESS(ROW()+(0), COLUMN()+(-2), 1)), 2)</f>
        <v>96.110000</v>
      </c>
    </row>
    <row r="18" spans="1:11" ht="21.60" thickBot="1" customHeight="1">
      <c r="A18" s="17" t="s">
        <v>41</v>
      </c>
      <c r="B18" s="17" t="s">
        <v>42</v>
      </c>
      <c r="C18" s="17"/>
      <c r="D18" s="17"/>
      <c r="E18" s="17"/>
      <c r="F18" s="18">
        <v>0.350000</v>
      </c>
      <c r="G18" s="19" t="s">
        <v>43</v>
      </c>
      <c r="H18" s="19"/>
      <c r="I18" s="20">
        <v>679.410000</v>
      </c>
      <c r="J18" s="20"/>
      <c r="K18" s="20">
        <f ca="1">ROUND(INDIRECT(ADDRESS(ROW()+(0), COLUMN()+(-5), 1))*INDIRECT(ADDRESS(ROW()+(0), COLUMN()+(-2), 1)), 2)</f>
        <v>237.790000</v>
      </c>
    </row>
    <row r="19" spans="1:11" ht="21.60" thickBot="1" customHeight="1">
      <c r="A19" s="17" t="s">
        <v>44</v>
      </c>
      <c r="B19" s="17" t="s">
        <v>45</v>
      </c>
      <c r="C19" s="17"/>
      <c r="D19" s="17"/>
      <c r="E19" s="17"/>
      <c r="F19" s="18">
        <v>1.400000</v>
      </c>
      <c r="G19" s="19" t="s">
        <v>46</v>
      </c>
      <c r="H19" s="19"/>
      <c r="I19" s="20">
        <v>59.330000</v>
      </c>
      <c r="J19" s="20"/>
      <c r="K19" s="20">
        <f ca="1">ROUND(INDIRECT(ADDRESS(ROW()+(0), COLUMN()+(-5), 1))*INDIRECT(ADDRESS(ROW()+(0), COLUMN()+(-2), 1)), 2)</f>
        <v>83.060000</v>
      </c>
    </row>
    <row r="20" spans="1:11" ht="21.60" thickBot="1" customHeight="1">
      <c r="A20" s="17" t="s">
        <v>47</v>
      </c>
      <c r="B20" s="17" t="s">
        <v>48</v>
      </c>
      <c r="C20" s="17"/>
      <c r="D20" s="17"/>
      <c r="E20" s="17"/>
      <c r="F20" s="18">
        <v>0.554000</v>
      </c>
      <c r="G20" s="19" t="s">
        <v>49</v>
      </c>
      <c r="H20" s="19"/>
      <c r="I20" s="20">
        <v>1648.170000</v>
      </c>
      <c r="J20" s="20"/>
      <c r="K20" s="20">
        <f ca="1">ROUND(INDIRECT(ADDRESS(ROW()+(0), COLUMN()+(-5), 1))*INDIRECT(ADDRESS(ROW()+(0), COLUMN()+(-2), 1)), 2)</f>
        <v>913.090000</v>
      </c>
    </row>
    <row r="21" spans="1:11" ht="21.60" thickBot="1" customHeight="1">
      <c r="A21" s="17" t="s">
        <v>50</v>
      </c>
      <c r="B21" s="21" t="s">
        <v>51</v>
      </c>
      <c r="C21" s="21"/>
      <c r="D21" s="21"/>
      <c r="E21" s="21"/>
      <c r="F21" s="22">
        <v>0.346000</v>
      </c>
      <c r="G21" s="23" t="s">
        <v>52</v>
      </c>
      <c r="H21" s="23"/>
      <c r="I21" s="24">
        <v>987.610000</v>
      </c>
      <c r="J21" s="24"/>
      <c r="K21" s="24">
        <f ca="1">ROUND(INDIRECT(ADDRESS(ROW()+(0), COLUMN()+(-5), 1))*INDIRECT(ADDRESS(ROW()+(0), COLUMN()+(-2), 1)), 2)</f>
        <v>341.710000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22623.850000</v>
      </c>
      <c r="J22" s="16"/>
      <c r="K22" s="16">
        <f ca="1">ROUND(INDIRECT(ADDRESS(ROW()+(0), COLUMN()+(-5), 1))*INDIRECT(ADDRESS(ROW()+(0), COLUMN()+(-2), 1))/100, 2)</f>
        <v>452.480000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23076.330000</v>
      </c>
      <c r="J23" s="24"/>
      <c r="K23" s="24">
        <f ca="1">ROUND(INDIRECT(ADDRESS(ROW()+(0), COLUMN()+(-5), 1))*INDIRECT(ADDRESS(ROW()+(0), COLUMN()+(-2), 1))/100, 2)</f>
        <v>692.290000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23768.620000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