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<sst xmlns="http://schemas.openxmlformats.org/spreadsheetml/2006/main" count="36" uniqueCount="36">
  <si>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</si>
  <si>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FHD030</t>
  </si>
  <si>
    <t xml:space="preserve">U</t>
  </si>
  <si>
    <t xml:space="preserve">Imperméabilisation d'une douche sans bac avec caniveau, système Dry50 "REVESTECH".</t>
  </si>
  <si>
    <r>
      <rPr>
        <sz val="8.25"/>
        <color rgb="FF000000"/>
        <rFont val="Arial"/>
        <family val="2"/>
      </rPr>
      <t xml:space="preserve">Imperméabilisation des parements verticaux et horizontaux d'une douche classique avec caniveau, système Dry50 "REVESTECH", composée de, kit Dry50 Lineal Premier 60, constitué de membrane d'étanchéité souple type EVAC de 1200x2000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modèle Acero de 591x88 mm et caniveau en acier inoxydable, de 596x93 mm, et membrane d'étanchéité souple type EVAC, Dry50 30, composée d'une double feuille de polyoléfine thermoplastique avec acétate de vinyle éthylène, avec les deux faces revêtues de fibres de polyester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</si>
  <si>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</si>
  <si>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</si>
  <si>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</si>
  <si>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</si>
  <si>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</si>
  <si>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</si>
  <si>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</si>
  <si>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</si>
  <si>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</si>
  <si>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mt15rev011F</t>
  </si>
  <si>
    <t xml:space="preserve">Membrane d'étanchéité souple type EVAC, Dry50 30 "REVESTECH", composée d'une double feuille de polyoléfine thermoplastique avec acétate de vinyle éthylène, avec les deux faces revêtues de fibres de polyester non tissées, de 0,52 mm d'épaisseur et 335 g/m², fournie en rouleaux de 1,2 m de largeur et 30 m de longueur, selon NF EN 13956.</t>
  </si>
  <si>
    <t xml:space="preserve">m²</t>
  </si>
  <si>
    <t xml:space="preserve">mt15rev112baa</t>
  </si>
  <si>
    <t xml:space="preserve">Kit Dry50 Lineal Premier 60 "REVESTECH", constitué de membrane d'étanchéité souple type EVAC de 1200x2000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modèle Acero de 591x88 mm et caniveau en acier inoxydable, de 596x93 mm,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</si>
  <si>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</si>
  <si>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</si>
  <si>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</si>
  <si>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</si>
  <si>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mt15rev065b</t>
  </si>
  <si>
    <t xml:space="preserve">Complément pour renfort des points singuliers dans les traitements imperméabilisants via pièces pour la résolution de coins intérieurs, 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</si>
  <si>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</si>
  <si>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</si>
  <si>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</si>
  <si>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</si>
  <si>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</si>
  <si>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</si>
  <si>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</si>
  <si>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</si>
  <si>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</si>
  <si>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6.327,54F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</si>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</sst>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5.31"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14.8</v>
      </c>
      <c r="F9" s="11" t="s">
        <v>13</v>
      </c>
      <c r="G9" s="13">
        <v>600.05</v>
      </c>
      <c r="H9" s="13">
        <f ca="1">ROUND(INDIRECT(ADDRESS(ROW()+(0), COLUMN()+(-3), 1))*INDIRECT(ADDRESS(ROW()+(0), COLUMN()+(-1), 1)), 2)</f>
        <v>8880.74</v>
      </c>
    </row>
    <row r="10" spans="1:8" ht="45.00" thickBot="1" customHeight="1">
      <c r="A10" s="14" t="s">
        <v>14</v>
      </c>
      <c r="B10" s="14"/>
      <c r="C10" s="14"/>
      <c r="D10" s="14" t="s">
        <v>15</v>
      </c>
      <c r="E10" s="15">
        <v>5</v>
      </c>
      <c r="F10" s="16" t="s">
        <v>16</v>
      </c>
      <c r="G10" s="17">
        <v>11549.5</v>
      </c>
      <c r="H10" s="17">
        <f ca="1">ROUND(INDIRECT(ADDRESS(ROW()+(0), COLUMN()+(-3), 1))*INDIRECT(ADDRESS(ROW()+(0), COLUMN()+(-1), 1)), 2)</f>
        <v>57747.5</v>
      </c>
    </row>
    <row r="11" spans="1:8" ht="87.00" thickBot="1" customHeight="1">
      <c r="A11" s="14" t="s">
        <v>17</v>
      </c>
      <c r="B11" s="14"/>
      <c r="C11" s="14"/>
      <c r="D11" s="14" t="s">
        <v>18</v>
      </c>
      <c r="E11" s="15">
        <v>1</v>
      </c>
      <c r="F11" s="16" t="s">
        <v>19</v>
      </c>
      <c r="G11" s="17">
        <v>228357</v>
      </c>
      <c r="H11" s="17">
        <f ca="1">ROUND(INDIRECT(ADDRESS(ROW()+(0), COLUMN()+(-3), 1))*INDIRECT(ADDRESS(ROW()+(0), COLUMN()+(-1), 1)), 2)</f>
        <v>228357</v>
      </c>
    </row>
    <row r="12" spans="1:8" ht="24.00" thickBot="1" customHeight="1">
      <c r="A12" s="14" t="s">
        <v>20</v>
      </c>
      <c r="B12" s="14"/>
      <c r="C12" s="14"/>
      <c r="D12" s="14" t="s">
        <v>21</v>
      </c>
      <c r="E12" s="15">
        <v>0.11</v>
      </c>
      <c r="F12" s="16" t="s">
        <v>22</v>
      </c>
      <c r="G12" s="17">
        <v>16555.3</v>
      </c>
      <c r="H12" s="17">
        <f ca="1">ROUND(INDIRECT(ADDRESS(ROW()+(0), COLUMN()+(-3), 1))*INDIRECT(ADDRESS(ROW()+(0), COLUMN()+(-1), 1)), 2)</f>
        <v>1821.08</v>
      </c>
    </row>
    <row r="13" spans="1:8" ht="24.00" thickBot="1" customHeight="1">
      <c r="A13" s="14" t="s">
        <v>23</v>
      </c>
      <c r="B13" s="14"/>
      <c r="C13" s="14"/>
      <c r="D13" s="14" t="s">
        <v>24</v>
      </c>
      <c r="E13" s="15">
        <v>1</v>
      </c>
      <c r="F13" s="16" t="s">
        <v>25</v>
      </c>
      <c r="G13" s="17">
        <v>7014.33</v>
      </c>
      <c r="H13" s="17">
        <f ca="1">ROUND(INDIRECT(ADDRESS(ROW()+(0), COLUMN()+(-3), 1))*INDIRECT(ADDRESS(ROW()+(0), COLUMN()+(-1), 1)), 2)</f>
        <v>7014.33</v>
      </c>
    </row>
    <row r="14" spans="1:8" ht="13.50" thickBot="1" customHeight="1">
      <c r="A14" s="14" t="s">
        <v>26</v>
      </c>
      <c r="B14" s="14"/>
      <c r="C14" s="14"/>
      <c r="D14" s="14" t="s">
        <v>27</v>
      </c>
      <c r="E14" s="15">
        <v>1.626</v>
      </c>
      <c r="F14" s="16" t="s">
        <v>28</v>
      </c>
      <c r="G14" s="17">
        <v>2380.68</v>
      </c>
      <c r="H14" s="17">
        <f ca="1">ROUND(INDIRECT(ADDRESS(ROW()+(0), COLUMN()+(-3), 1))*INDIRECT(ADDRESS(ROW()+(0), COLUMN()+(-1), 1)), 2)</f>
        <v>3870.99</v>
      </c>
    </row>
    <row r="15" spans="1:8" ht="13.50" thickBot="1" customHeight="1">
      <c r="A15" s="14" t="s">
        <v>29</v>
      </c>
      <c r="B15" s="14"/>
      <c r="C15" s="14"/>
      <c r="D15" s="18" t="s">
        <v>30</v>
      </c>
      <c r="E15" s="19">
        <v>1.626</v>
      </c>
      <c r="F15" s="20" t="s">
        <v>31</v>
      </c>
      <c r="G15" s="21">
        <v>1526.36</v>
      </c>
      <c r="H15" s="21">
        <f ca="1">ROUND(INDIRECT(ADDRESS(ROW()+(0), COLUMN()+(-3), 1))*INDIRECT(ADDRESS(ROW()+(0), COLUMN()+(-1), 1)), 2)</f>
        <v>2481.86</v>
      </c>
    </row>
    <row r="16" spans="1:8" ht="13.50" thickBot="1" customHeight="1">
      <c r="A16" s="18"/>
      <c r="B16" s="18"/>
      <c r="C16" s="18"/>
      <c r="D16" s="5" t="s">
        <v>32</v>
      </c>
      <c r="E16" s="22">
        <v>2</v>
      </c>
      <c r="F16" s="23" t="s">
        <v>33</v>
      </c>
      <c r="G16" s="24">
        <f ca="1">ROUND(SUM(INDIRECT(ADDRESS(ROW()+(-1), COLUMN()+(1), 1)),INDIRECT(ADDRESS(ROW()+(-2), COLUMN()+(1), 1)),INDIRECT(ADDRESS(ROW()+(-3), COLUMN()+(1), 1)),INDIRECT(ADDRESS(ROW()+(-4), COLUMN()+(1), 1)),INDIRECT(ADDRESS(ROW()+(-5), COLUMN()+(1), 1)),INDIRECT(ADDRESS(ROW()+(-6), COLUMN()+(1), 1)),INDIRECT(ADDRESS(ROW()+(-7), COLUMN()+(1), 1))), 2)</f>
        <v>310173</v>
      </c>
      <c r="H16" s="24">
        <f ca="1">ROUND(INDIRECT(ADDRESS(ROW()+(0), COLUMN()+(-3), 1))*INDIRECT(ADDRESS(ROW()+(0), COLUMN()+(-1), 1))/100, 2)</f>
        <v>6203.47</v>
      </c>
    </row>
    <row r="17" spans="1:8" ht="13.50" thickBot="1" customHeight="1">
      <c r="A17" s="25" t="s">
        <v>34</v>
      </c>
      <c r="B17" s="25"/>
      <c r="C17" s="25"/>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316377</v>
      </c>
    </row>
  </sheetData>
  <mergeCells count="13">
    <mergeCell ref="A1:H1"/>
    <mergeCell ref="C3:H3"/>
    <mergeCell ref="A5:H5"/>
    <mergeCell ref="A8:C8"/>
    <mergeCell ref="A9:C9"/>
    <mergeCell ref="A10:C10"/>
    <mergeCell ref="A11:C11"/>
    <mergeCell ref="A12:C12"/>
    <mergeCell ref="A13:C13"/>
    <mergeCell ref="A14:C14"/>
    <mergeCell ref="A15:C15"/>
    <mergeCell ref="A16:C16"/>
    <mergeCell ref="A17:E17"/>
  </mergeCells>
  <pageMargins left="0.147638" right="0.147638" top="0.206693" bottom="0.206693" header="0.0" footer="0.0"/>
  <pageSetup paperSize="9" orientation="portrait"/>
  <rowBreaks count="0" manualBreakCount="0">
    </rowBreaks>
</worksheet>
</file>