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<sst xmlns="http://schemas.openxmlformats.org/spreadsheetml/2006/main" count="30" uniqueCount="30">
  <si>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</si>
  <si>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FIC060</t>
  </si>
  <si>
    <t xml:space="preserve">m²</t>
  </si>
  <si>
    <t xml:space="preserve">Isolation acoustique au bruit aérien, dans une cloison en plaques, avec panneaux entre montants et membranes viscoélastiques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</si>
  <si>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épaisseur 45 mm, selon NF EN 13162, mis en place entre les montants de l'ossature porteuse; et membrane viscoélastique de haute densité, de 2 mm d'épaisseur, fixée entre les plaques avec adhésif de chloroprène, de base solvante monocomposante.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</si>
  <si>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</si>
  <si>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</si>
  <si>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</si>
  <si>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</si>
  <si>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</si>
  <si>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</si>
  <si>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</si>
  <si>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</si>
  <si>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</si>
  <si>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mt16npg030a</t>
  </si>
  <si>
    <t xml:space="preserve">Membrane viscoélastique de haute densité, de 2 mm d'épaisseur; avec 65 dB d'indice global de réduction acoustique, Rw.</t>
  </si>
  <si>
    <t xml:space="preserve">m²</t>
  </si>
  <si>
    <t xml:space="preserve">mt18dww020a</t>
  </si>
  <si>
    <t xml:space="preserve">Adhésif de chloroprène, de base solvante monocomposante.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</si>
  <si>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</si>
  <si>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</si>
  <si>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</si>
  <si>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</si>
  <si>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</si>
  <si>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</si>
  <si>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</si>
  <si>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</si>
  <si>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</si>
  <si>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307,17F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</si>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</sst>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4909.09</v>
      </c>
      <c r="G9" s="13">
        <f ca="1">ROUND(INDIRECT(ADDRESS(ROW()+(0), COLUMN()+(-3), 1))*INDIRECT(ADDRESS(ROW()+(0), COLUMN()+(-1), 1)), 2)</f>
        <v>5154.54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3470.03</v>
      </c>
      <c r="G10" s="17">
        <f ca="1">ROUND(INDIRECT(ADDRESS(ROW()+(0), COLUMN()+(-3), 1))*INDIRECT(ADDRESS(ROW()+(0), COLUMN()+(-1), 1)), 2)</f>
        <v>7287.06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5647.11</v>
      </c>
      <c r="G11" s="17">
        <f ca="1">ROUND(INDIRECT(ADDRESS(ROW()+(0), COLUMN()+(-3), 1))*INDIRECT(ADDRESS(ROW()+(0), COLUMN()+(-1), 1)), 2)</f>
        <v>1694.13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0.232</v>
      </c>
      <c r="E12" s="16" t="s">
        <v>22</v>
      </c>
      <c r="F12" s="17">
        <v>2446.3</v>
      </c>
      <c r="G12" s="17">
        <f ca="1">ROUND(INDIRECT(ADDRESS(ROW()+(0), COLUMN()+(-3), 1))*INDIRECT(ADDRESS(ROW()+(0), COLUMN()+(-1), 1)), 2)</f>
        <v>567.54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0.232</v>
      </c>
      <c r="E13" s="20" t="s">
        <v>25</v>
      </c>
      <c r="F13" s="21">
        <v>1526.36</v>
      </c>
      <c r="G13" s="21">
        <f ca="1">ROUND(INDIRECT(ADDRESS(ROW()+(0), COLUMN()+(-3), 1))*INDIRECT(ADDRESS(ROW()+(0), COLUMN()+(-1), 1)), 2)</f>
        <v>354.12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15057.4</v>
      </c>
      <c r="G14" s="24">
        <f ca="1">ROUND(INDIRECT(ADDRESS(ROW()+(0), COLUMN()+(-3), 1))*INDIRECT(ADDRESS(ROW()+(0), COLUMN()+(-1), 1))/100, 2)</f>
        <v>301.15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15358.5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