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<sst xmlns="http://schemas.openxmlformats.org/spreadsheetml/2006/main" count="45" uniqueCount="45">
  <si>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</si>
  <si>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FLO010</t>
  </si>
  <si>
    <t xml:space="preserve">m²</t>
  </si>
  <si>
    <t xml:space="preserve">Faux plafond continu de panneaux de laine de bois.</t>
  </si>
  <si>
    <r>
      <rPr>
        <sz val="8.25"/>
        <color rgb="FF000000"/>
        <rFont val="Arial"/>
        <family val="2"/>
      </rPr>
      <t xml:space="preserve">Faux plafond continu suspendu, situé à une hauteur inférieure à 4 m, constitué de: OSSATURE: structure métallique de profilés en C 17/47/17, en acier galvanisé type DX51D+Z140 et suspendus du plancher ou de l'élément porteur en béton; PANNEAUX: panneaux légers de laine de bois, de 600x600 mm et 25 mm d'épaisseur, résistance thermique 0,35 m²K/W, conductivité thermique 0,072 W/(mK). Comprend les fixations pour l'ancrage des profilés, la visserie pour la fixation des panneaux et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</si>
  <si>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</si>
  <si>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</si>
  <si>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</si>
  <si>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</si>
  <si>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</si>
  <si>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</si>
  <si>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mt16vkt010b</t>
  </si>
  <si>
    <t xml:space="preserve">Panneau léger de laine de bois, de 600x600 mm et 25 mm d'épaisseur, constitué de copeaux de bois de 1,5 mm de diamètre agglomérés avec ciment, résistance thermique 0,35 m²K/W, conductivité thermique 0,072 W/(mK), densité 388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</si>
  <si>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</si>
  <si>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mt16vkt020a</t>
  </si>
  <si>
    <t xml:space="preserve">Vis autoformeuse d'acier galvanisé, de 4,2 mm de diamètre et 45 mm de longueur.</t>
  </si>
  <si>
    <t xml:space="preserve">U</t>
  </si>
  <si>
    <t xml:space="preserve">mt12fpg080a</t>
  </si>
  <si>
    <t xml:space="preserve">Profilé en C 17/47/17, en acier galvanisé type DX51D+Z140, selon NF DTU 25.41 P1-2 et NF EN 14195.</t>
  </si>
  <si>
    <t xml:space="preserve">m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</si>
  <si>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</si>
  <si>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</si>
  <si>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</si>
  <si>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</si>
  <si>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</si>
  <si>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</si>
  <si>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</si>
  <si>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</si>
  <si>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</si>
  <si>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</si>
  <si>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</si>
  <si>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</si>
  <si>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</si>
  <si>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</si>
  <si>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</si>
  <si>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</si>
  <si>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</si>
  <si>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</si>
  <si>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</si>
  <si>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</si>
  <si>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</si>
  <si>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</si>
  <si>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</si>
  <si>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3.387,46F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</si>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</sst>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10827.1</v>
      </c>
      <c r="H9" s="13">
        <f ca="1">ROUND(INDIRECT(ADDRESS(ROW()+(0), COLUMN()+(-3), 1))*INDIRECT(ADDRESS(ROW()+(0), COLUMN()+(-1), 1)), 2)</f>
        <v>11368.4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95.86</v>
      </c>
      <c r="H10" s="17">
        <f ca="1">ROUND(INDIRECT(ADDRESS(ROW()+(0), COLUMN()+(-3), 1))*INDIRECT(ADDRESS(ROW()+(0), COLUMN()+(-1), 1)), 2)</f>
        <v>383.44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1.68</v>
      </c>
      <c r="F11" s="16" t="s">
        <v>19</v>
      </c>
      <c r="G11" s="17">
        <v>632.59</v>
      </c>
      <c r="H11" s="17">
        <f ca="1">ROUND(INDIRECT(ADDRESS(ROW()+(0), COLUMN()+(-3), 1))*INDIRECT(ADDRESS(ROW()+(0), COLUMN()+(-1), 1)), 2)</f>
        <v>1062.75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504.11</v>
      </c>
      <c r="H12" s="17">
        <f ca="1">ROUND(INDIRECT(ADDRESS(ROW()+(0), COLUMN()+(-3), 1))*INDIRECT(ADDRESS(ROW()+(0), COLUMN()+(-1), 1)), 2)</f>
        <v>453.7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80.95</v>
      </c>
      <c r="H13" s="17">
        <f ca="1">ROUND(INDIRECT(ADDRESS(ROW()+(0), COLUMN()+(-3), 1))*INDIRECT(ADDRESS(ROW()+(0), COLUMN()+(-1), 1)), 2)</f>
        <v>72.86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</v>
      </c>
      <c r="F14" s="16" t="s">
        <v>28</v>
      </c>
      <c r="G14" s="17">
        <v>623.29</v>
      </c>
      <c r="H14" s="17">
        <f ca="1">ROUND(INDIRECT(ADDRESS(ROW()+(0), COLUMN()+(-3), 1))*INDIRECT(ADDRESS(ROW()+(0), COLUMN()+(-1), 1)), 2)</f>
        <v>560.96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275.5</v>
      </c>
      <c r="H15" s="17">
        <f ca="1">ROUND(INDIRECT(ADDRESS(ROW()+(0), COLUMN()+(-3), 1))*INDIRECT(ADDRESS(ROW()+(0), COLUMN()+(-1), 1)), 2)</f>
        <v>247.95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</v>
      </c>
      <c r="F16" s="16" t="s">
        <v>34</v>
      </c>
      <c r="G16" s="17">
        <v>53.76</v>
      </c>
      <c r="H16" s="17">
        <f ca="1">ROUND(INDIRECT(ADDRESS(ROW()+(0), COLUMN()+(-3), 1))*INDIRECT(ADDRESS(ROW()+(0), COLUMN()+(-1), 1)), 2)</f>
        <v>48.38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</v>
      </c>
      <c r="F17" s="16" t="s">
        <v>37</v>
      </c>
      <c r="G17" s="17">
        <v>1466.63</v>
      </c>
      <c r="H17" s="17">
        <f ca="1">ROUND(INDIRECT(ADDRESS(ROW()+(0), COLUMN()+(-3), 1))*INDIRECT(ADDRESS(ROW()+(0), COLUMN()+(-1), 1)), 2)</f>
        <v>322.66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0.22</v>
      </c>
      <c r="F18" s="20" t="s">
        <v>40</v>
      </c>
      <c r="G18" s="21">
        <v>908.13</v>
      </c>
      <c r="H18" s="21">
        <f ca="1">ROUND(INDIRECT(ADDRESS(ROW()+(0), COLUMN()+(-3), 1))*INDIRECT(ADDRESS(ROW()+(0), COLUMN()+(-1), 1)), 2)</f>
        <v>199.79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14720.9</v>
      </c>
      <c r="H19" s="24">
        <f ca="1">ROUND(INDIRECT(ADDRESS(ROW()+(0), COLUMN()+(-3), 1))*INDIRECT(ADDRESS(ROW()+(0), COLUMN()+(-1), 1))/100, 2)</f>
        <v>294.42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15015.3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