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<sst xmlns="http://schemas.openxmlformats.org/spreadsheetml/2006/main" count="39" uniqueCount="39">
  <si>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</si>
  <si>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FSA060</t>
  </si>
  <si>
    <t xml:space="preserve">m²</t>
  </si>
  <si>
    <t xml:space="preserve">Chape en béton léger.</t>
  </si>
  <si>
    <r>
      <rPr>
        <sz val="8.25"/>
        <color rgb="FF000000"/>
        <rFont val="Arial"/>
        <family val="2"/>
      </rPr>
      <t xml:space="preserve">Chape pour revêtement de sol, de 6 cm d'épaisseur, de béton léger, de résistance à la compression 2,0 MPa et 690 kg/m³ de densité, confectionné sur chantier avec argile expansée et ciment gris, finition avec une couche de régularisation de mortier de ciment, confectionné sur chantier, dosage 1:6 de 2 cm d'épaisseur, lisse et propre.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</si>
  <si>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</si>
  <si>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</si>
  <si>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</si>
  <si>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</si>
  <si>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</si>
  <si>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</si>
  <si>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</si>
  <si>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</si>
  <si>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</si>
  <si>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mt01arl030b</t>
  </si>
  <si>
    <t xml:space="preserve">Argile expansée,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</si>
  <si>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</si>
  <si>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</si>
  <si>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</si>
  <si>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</si>
  <si>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</si>
  <si>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</si>
  <si>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</si>
  <si>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</si>
  <si>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</si>
  <si>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</si>
  <si>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</si>
  <si>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</si>
  <si>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</si>
  <si>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</si>
  <si>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</si>
  <si>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</si>
  <si>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</si>
  <si>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</si>
  <si>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</si>
  <si>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</si>
  <si>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</si>
  <si>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443,23F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</si>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</sst>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786.49</v>
      </c>
      <c r="H9" s="13">
        <f ca="1">ROUND(INDIRECT(ADDRESS(ROW()+(0), COLUMN()+(-3), 1))*INDIRECT(ADDRESS(ROW()+(0), COLUMN()+(-1), 1)), 2)</f>
        <v>39.32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79172</v>
      </c>
      <c r="H10" s="17">
        <f ca="1">ROUND(INDIRECT(ADDRESS(ROW()+(0), COLUMN()+(-3), 1))*INDIRECT(ADDRESS(ROW()+(0), COLUMN()+(-1), 1)), 2)</f>
        <v>4987.84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12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946.32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0.003</v>
      </c>
      <c r="F12" s="16" t="s">
        <v>22</v>
      </c>
      <c r="G12" s="17">
        <v>1085.28</v>
      </c>
      <c r="H12" s="17">
        <f ca="1">ROUND(INDIRECT(ADDRESS(ROW()+(0), COLUMN()+(-3), 1))*INDIRECT(ADDRESS(ROW()+(0), COLUMN()+(-1), 1)), 2)</f>
        <v>3.26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0.02</v>
      </c>
      <c r="F13" s="16" t="s">
        <v>25</v>
      </c>
      <c r="G13" s="17">
        <v>83421.9</v>
      </c>
      <c r="H13" s="17">
        <f ca="1">ROUND(INDIRECT(ADDRESS(ROW()+(0), COLUMN()+(-3), 1))*INDIRECT(ADDRESS(ROW()+(0), COLUMN()+(-1), 1)), 2)</f>
        <v>1668.44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0.038</v>
      </c>
      <c r="F14" s="16" t="s">
        <v>28</v>
      </c>
      <c r="G14" s="17">
        <v>1683.71</v>
      </c>
      <c r="H14" s="17">
        <f ca="1">ROUND(INDIRECT(ADDRESS(ROW()+(0), COLUMN()+(-3), 1))*INDIRECT(ADDRESS(ROW()+(0), COLUMN()+(-1), 1)), 2)</f>
        <v>63.98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0.255</v>
      </c>
      <c r="F15" s="16" t="s">
        <v>31</v>
      </c>
      <c r="G15" s="17">
        <v>2380.68</v>
      </c>
      <c r="H15" s="17">
        <f ca="1">ROUND(INDIRECT(ADDRESS(ROW()+(0), COLUMN()+(-3), 1))*INDIRECT(ADDRESS(ROW()+(0), COLUMN()+(-1), 1)), 2)</f>
        <v>607.07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0.255</v>
      </c>
      <c r="F16" s="20" t="s">
        <v>34</v>
      </c>
      <c r="G16" s="21">
        <v>1468.69</v>
      </c>
      <c r="H16" s="21">
        <f ca="1">ROUND(INDIRECT(ADDRESS(ROW()+(0), COLUMN()+(-3), 1))*INDIRECT(ADDRESS(ROW()+(0), COLUMN()+(-1), 1)), 2)</f>
        <v>374.52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8690.75</v>
      </c>
      <c r="H17" s="24">
        <f ca="1">ROUND(INDIRECT(ADDRESS(ROW()+(0), COLUMN()+(-3), 1))*INDIRECT(ADDRESS(ROW()+(0), COLUMN()+(-1), 1))/100, 2)</f>
        <v>173.82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8864.57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