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<sst xmlns="http://schemas.openxmlformats.org/spreadsheetml/2006/main" count="27" uniqueCount="27">
  <si>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</si>
  <si>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FSI070</t>
  </si>
  <si>
    <t xml:space="preserve">m²</t>
  </si>
  <si>
    <t xml:space="preserve">Traitement de finition superficielle sur chantier d'un revêtement intérieur de marbre.</t>
  </si>
  <si>
    <r>
      <rPr>
        <b/>
        <sz val="8.25"/>
        <color rgb="FF000000"/>
        <rFont val="Arial"/>
        <family val="2"/>
      </rPr>
      <t xml:space="preserve">Poli et rendu brillant</t>
    </r>
    <r>
      <rPr>
        <sz val="8.25"/>
        <color rgb="FF000000"/>
        <rFont val="Arial"/>
        <family val="2"/>
      </rPr>
      <t xml:space="preserve"> sur chantier avec revêtement de marbre.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</si>
  <si>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</si>
  <si>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</si>
  <si>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</si>
  <si>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</si>
  <si>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</si>
  <si>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</si>
  <si>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mq08war150</t>
  </si>
  <si>
    <t xml:space="preserve">Polisseuse pour revêtements en pierre naturelle ou en granito, composée de plateaux rotationnels auxquels est couplée une série de meules abrasives, refroidies avec de l'eau.</t>
  </si>
  <si>
    <t xml:space="preserve">h</t>
  </si>
  <si>
    <t xml:space="preserve">mq08war155</t>
  </si>
  <si>
    <t xml:space="preserve">Polisseuse de sol pour le polissage des revêtements en pierre naturelle ou en granito, composée d'un tampon en laine d'acier ou en éponge synthétique.</t>
  </si>
  <si>
    <t xml:space="preserve">h</t>
  </si>
  <si>
    <t xml:space="preserve">mo037</t>
  </si>
  <si>
    <t xml:space="preserve">Compagnon professionnel III/CP2 polisseur de revêtements de sols.</t>
  </si>
  <si>
    <t xml:space="preserve">h</t>
  </si>
  <si>
    <t xml:space="preserve">mo075</t>
  </si>
  <si>
    <t xml:space="preserve">Ouvrier professionnel II/OP polisseur de revêtements de sols.</t>
  </si>
  <si>
    <t xml:space="preserve">h</t>
  </si>
  <si>
    <t xml:space="preserve">Coûts directs complémentaires</t>
  </si>
  <si>
    <t xml:space="preserve">%</t>
  </si>
  <si>
    <t xml:space="preserve">Coût d'entretien décennal: 1.332,21F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</si>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</sst>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10" customWidth="1"/>
    <col min="3" max="3" width="1.19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0.222000</v>
      </c>
      <c r="F9" s="10" t="s">
        <v>13</v>
      </c>
      <c r="G9" s="12">
        <v>1785.050000</v>
      </c>
      <c r="H9" s="12">
        <f ca="1">ROUND(INDIRECT(ADDRESS(ROW()+(0), COLUMN()+(-3), 1))*INDIRECT(ADDRESS(ROW()+(0), COLUMN()+(-1), 1)), 2)</f>
        <v>396.280000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0.121000</v>
      </c>
      <c r="F10" s="15" t="s">
        <v>16</v>
      </c>
      <c r="G10" s="16">
        <v>924.780000</v>
      </c>
      <c r="H10" s="16">
        <f ca="1">ROUND(INDIRECT(ADDRESS(ROW()+(0), COLUMN()+(-3), 1))*INDIRECT(ADDRESS(ROW()+(0), COLUMN()+(-1), 1)), 2)</f>
        <v>111.900000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0.426000</v>
      </c>
      <c r="F11" s="15" t="s">
        <v>19</v>
      </c>
      <c r="G11" s="16">
        <v>1085.620000</v>
      </c>
      <c r="H11" s="16">
        <f ca="1">ROUND(INDIRECT(ADDRESS(ROW()+(0), COLUMN()+(-3), 1))*INDIRECT(ADDRESS(ROW()+(0), COLUMN()+(-1), 1)), 2)</f>
        <v>462.470000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0.061000</v>
      </c>
      <c r="F12" s="19" t="s">
        <v>22</v>
      </c>
      <c r="G12" s="20">
        <v>685.610000</v>
      </c>
      <c r="H12" s="20">
        <f ca="1">ROUND(INDIRECT(ADDRESS(ROW()+(0), COLUMN()+(-3), 1))*INDIRECT(ADDRESS(ROW()+(0), COLUMN()+(-1), 1)), 2)</f>
        <v>41.820000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1012.470000</v>
      </c>
      <c r="H13" s="23">
        <f ca="1">ROUND(INDIRECT(ADDRESS(ROW()+(0), COLUMN()+(-3), 1))*INDIRECT(ADDRESS(ROW()+(0), COLUMN()+(-1), 1))/100, 2)</f>
        <v>20.250000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1032.720000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