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<sst xmlns="http://schemas.openxmlformats.org/spreadsheetml/2006/main" count="36" uniqueCount="36">
  <si>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</si>
  <si>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GSB220</t>
  </si>
  <si>
    <t xml:space="preserve">m</t>
  </si>
  <si>
    <t xml:space="preserve">Ancrage permanent d'une paroi moulée.</t>
  </si>
  <si>
    <r>
      <rPr>
        <sz val="8.25"/>
        <color rgb="FF000000"/>
        <rFont val="Arial"/>
        <family val="2"/>
      </rPr>
      <t xml:space="preserve">Ancrage permanent d'une paroi moulée au terrain, avec une inclinaison de 30° par rapport au plan horizontal, allant jusqu'à 17,5 m de longueur, pour assurer la stabilité de la paroi moulée, durant un temps de service supérieur à 2 ans, composé des travaux suivants: extraction de terres avec des moyens mécaniques, via perforation de la paroi moulée et du terrain, avec tubage de 133 mm de diamètre extérieur; introduction de 3 câbles formés de cordons tressés en acier de 0,6" (15,2 mm) de diamètre nominal, graissés et gainés dans un tube en PE; injection sous pression via le système d'injection globale unitaire (IGU), de coulis de ciment CEM I 42,5N, avec un rapport eau/ciment de 0,4, dosé au poids, pour protection et formation du bulbe; pour recevoir la tête d'ancrage permanent,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</si>
  <si>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</si>
  <si>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</si>
  <si>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</si>
  <si>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</si>
  <si>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</si>
  <si>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</si>
  <si>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mt07aav110a</t>
  </si>
  <si>
    <t xml:space="preserve">Câble constitué de cordons en acier, de 0,6" (15,2 mm) de diamètre nominal et 1860 MPa de charge unitaire maximale, pour ancrages au terrain.</t>
  </si>
  <si>
    <t xml:space="preserve">m</t>
  </si>
  <si>
    <t xml:space="preserve">mt07aav120a</t>
  </si>
  <si>
    <t xml:space="preserve">Tube en polyéthylène haute densité (PEHD/HDPE), pour gainer les câbles dans des ancrages au terrain.</t>
  </si>
  <si>
    <t xml:space="preserve">m</t>
  </si>
  <si>
    <t xml:space="preserve">mt08aaa010a</t>
  </si>
  <si>
    <t xml:space="preserve">Eau.</t>
  </si>
  <si>
    <t xml:space="preserve">m³</t>
  </si>
  <si>
    <t xml:space="preserve">mt08cem010c</t>
  </si>
  <si>
    <t xml:space="preserve">Ciment Portland CEM I 42,5 N, en sacs, selon NF EN 197-1.</t>
  </si>
  <si>
    <t xml:space="preserve">kg</t>
  </si>
  <si>
    <t xml:space="preserve">mq03pan020b</t>
  </si>
  <si>
    <t xml:space="preserve">Équipement mécanique pour la réalisation des travaux de perforation du mur et du terrain, avec ou sans tubage pour l'ancrage permanent d'un écran de soutènement.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</si>
  <si>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</si>
  <si>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</si>
  <si>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</si>
  <si>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</si>
  <si>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</si>
  <si>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</si>
  <si>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</si>
  <si>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</si>
  <si>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</si>
  <si>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961,91F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</si>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</sst>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2349.78</v>
      </c>
      <c r="H9" s="13">
        <f ca="1">ROUND(INDIRECT(ADDRESS(ROW()+(0), COLUMN()+(-3), 1))*INDIRECT(ADDRESS(ROW()+(0), COLUMN()+(-1), 1)), 2)</f>
        <v>4699.56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5482.81</v>
      </c>
      <c r="H10" s="17">
        <f ca="1">ROUND(INDIRECT(ADDRESS(ROW()+(0), COLUMN()+(-3), 1))*INDIRECT(ADDRESS(ROW()+(0), COLUMN()+(-1), 1)), 2)</f>
        <v>5482.81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11.94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27.433</v>
      </c>
      <c r="F12" s="16" t="s">
        <v>22</v>
      </c>
      <c r="G12" s="17">
        <v>79.59</v>
      </c>
      <c r="H12" s="17">
        <f ca="1">ROUND(INDIRECT(ADDRESS(ROW()+(0), COLUMN()+(-3), 1))*INDIRECT(ADDRESS(ROW()+(0), COLUMN()+(-1), 1)), 2)</f>
        <v>2183.39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64826.3</v>
      </c>
      <c r="H13" s="17">
        <f ca="1">ROUND(INDIRECT(ADDRESS(ROW()+(0), COLUMN()+(-3), 1))*INDIRECT(ADDRESS(ROW()+(0), COLUMN()+(-1), 1)), 2)</f>
        <v>32413.1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0.581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1439.43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0.581</v>
      </c>
      <c r="F15" s="20" t="s">
        <v>31</v>
      </c>
      <c r="G15" s="21">
        <v>1587.35</v>
      </c>
      <c r="H15" s="21">
        <f ca="1">ROUND(INDIRECT(ADDRESS(ROW()+(0), COLUMN()+(-3), 1))*INDIRECT(ADDRESS(ROW()+(0), COLUMN()+(-1), 1)), 2)</f>
        <v>922.25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47152.5</v>
      </c>
      <c r="H16" s="24">
        <f ca="1">ROUND(INDIRECT(ADDRESS(ROW()+(0), COLUMN()+(-3), 1))*INDIRECT(ADDRESS(ROW()+(0), COLUMN()+(-1), 1))/100, 2)</f>
        <v>943.05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48095.6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