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<sst xmlns="http://schemas.openxmlformats.org/spreadsheetml/2006/main" count="27" uniqueCount="27">
  <si>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</si>
  <si>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TEI020</t>
  </si>
  <si>
    <t xml:space="preserve">U</t>
  </si>
  <si>
    <t xml:space="preserve">Luminaire pour garage.</t>
  </si>
  <si>
    <r>
      <rPr>
        <sz val="8.25"/>
        <color rgb="FF000000"/>
        <rFont val="Arial"/>
        <family val="2"/>
      </rPr>
      <t xml:space="preserve">Luminaire résistant aux explosions, pour zone 1/21, de 1360x188x130 mm pour 2 lampes fluorescentes TL de 36 W avec diffuseur en polyester renforcé de fibre de verre, couvercle en polycarbonate, prismes intérieurs, scellement résistant au vieillissement, diffuseur central intérieur, réflecteur en plastique et ballast électronique. Installation sur la surface du plafond dans un garage. Comprend les lampes.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</si>
  <si>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</si>
  <si>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</si>
  <si>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</si>
  <si>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</si>
  <si>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</si>
  <si>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</si>
  <si>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mt34zum030a</t>
  </si>
  <si>
    <t xml:space="preserve">Luminaire résistant aux explosions, pour zone 1/21, de 1360x188x130 mm pour 2 lampes fluorescentes TL de 36 W, avec diffuseur en polyester renforcé de fibre de verre, couvercle en polycarbonate, prismes intérieurs, scellement résistant au vieillissement, diffuseur central intérieur, réflecteur en plastique et ballast électronique.</t>
  </si>
  <si>
    <t xml:space="preserve">U</t>
  </si>
  <si>
    <t xml:space="preserve">mt34tuf010l</t>
  </si>
  <si>
    <t xml:space="preserve">Tube fluorescent TL de 36 W.</t>
  </si>
  <si>
    <t xml:space="preserve">U</t>
  </si>
  <si>
    <t xml:space="preserve">mo003</t>
  </si>
  <si>
    <t xml:space="preserve">Compagnon professionnel III/CP2 électricien.</t>
  </si>
  <si>
    <t xml:space="preserve">h</t>
  </si>
  <si>
    <t xml:space="preserve">mo102</t>
  </si>
  <si>
    <t xml:space="preserve">Ouvrier professionnel II/OP électricien.</t>
  </si>
  <si>
    <t xml:space="preserve">h</t>
  </si>
  <si>
    <t xml:space="preserve">Frais de chantier des unités d'ouvrage</t>
  </si>
  <si>
    <t xml:space="preserve">%</t>
  </si>
  <si>
    <t xml:space="preserve">Coût d'entretien décennal: 553.234,02F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</si>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</sst>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0.68" customWidth="1"/>
    <col min="4" max="4" width="76.6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45.00" thickBot="1" customHeight="1">
      <c r="A9" s="7" t="s">
        <v>11</v>
      </c>
      <c r="B9" s="7"/>
      <c r="C9" s="7"/>
      <c r="D9" s="7" t="s">
        <v>12</v>
      </c>
      <c r="E9" s="9">
        <v>1</v>
      </c>
      <c r="F9" s="11" t="s">
        <v>13</v>
      </c>
      <c r="G9" s="13">
        <v>818744</v>
      </c>
      <c r="H9" s="13">
        <f ca="1">ROUND(INDIRECT(ADDRESS(ROW()+(0), COLUMN()+(-3), 1))*INDIRECT(ADDRESS(ROW()+(0), COLUMN()+(-1), 1)), 2)</f>
        <v>818744</v>
      </c>
    </row>
    <row r="10" spans="1:8" ht="13.50" thickBot="1" customHeight="1">
      <c r="A10" s="14" t="s">
        <v>14</v>
      </c>
      <c r="B10" s="14"/>
      <c r="C10" s="14"/>
      <c r="D10" s="14" t="s">
        <v>15</v>
      </c>
      <c r="E10" s="15">
        <v>2</v>
      </c>
      <c r="F10" s="16" t="s">
        <v>16</v>
      </c>
      <c r="G10" s="17">
        <v>7245.06</v>
      </c>
      <c r="H10" s="17">
        <f ca="1">ROUND(INDIRECT(ADDRESS(ROW()+(0), COLUMN()+(-3), 1))*INDIRECT(ADDRESS(ROW()+(0), COLUMN()+(-1), 1)), 2)</f>
        <v>14490.1</v>
      </c>
    </row>
    <row r="11" spans="1:8" ht="13.50" thickBot="1" customHeight="1">
      <c r="A11" s="14" t="s">
        <v>17</v>
      </c>
      <c r="B11" s="14"/>
      <c r="C11" s="14"/>
      <c r="D11" s="14" t="s">
        <v>18</v>
      </c>
      <c r="E11" s="15">
        <v>0.348</v>
      </c>
      <c r="F11" s="16" t="s">
        <v>19</v>
      </c>
      <c r="G11" s="17">
        <v>2135.8</v>
      </c>
      <c r="H11" s="17">
        <f ca="1">ROUND(INDIRECT(ADDRESS(ROW()+(0), COLUMN()+(-3), 1))*INDIRECT(ADDRESS(ROW()+(0), COLUMN()+(-1), 1)), 2)</f>
        <v>743.26</v>
      </c>
    </row>
    <row r="12" spans="1:8" ht="13.50" thickBot="1" customHeight="1">
      <c r="A12" s="14" t="s">
        <v>20</v>
      </c>
      <c r="B12" s="14"/>
      <c r="C12" s="14"/>
      <c r="D12" s="18" t="s">
        <v>21</v>
      </c>
      <c r="E12" s="19">
        <v>0.348</v>
      </c>
      <c r="F12" s="20" t="s">
        <v>22</v>
      </c>
      <c r="G12" s="21">
        <v>1330.26</v>
      </c>
      <c r="H12" s="21">
        <f ca="1">ROUND(INDIRECT(ADDRESS(ROW()+(0), COLUMN()+(-3), 1))*INDIRECT(ADDRESS(ROW()+(0), COLUMN()+(-1), 1)), 2)</f>
        <v>462.93</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834440</v>
      </c>
      <c r="H13" s="24">
        <f ca="1">ROUND(INDIRECT(ADDRESS(ROW()+(0), COLUMN()+(-3), 1))*INDIRECT(ADDRESS(ROW()+(0), COLUMN()+(-1), 1))/100, 2)</f>
        <v>16688.8</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851129</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