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<sst xmlns="http://schemas.openxmlformats.org/spreadsheetml/2006/main" count="27" uniqueCount="27">
  <si>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</si>
  <si>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TPA020</t>
  </si>
  <si>
    <t xml:space="preserve">m</t>
  </si>
  <si>
    <t xml:space="preserve">Tuyauterie.</t>
  </si>
  <si>
    <r>
      <rPr>
        <sz val="8.25"/>
        <color rgb="FF000000"/>
        <rFont val="Arial"/>
        <family val="2"/>
      </rPr>
      <t xml:space="preserve">Tuyauterie placée superficiellement et fixée à la surface support constituée de tube en polyéthylène réticulé (PE-Xa), série 5, de 16 mm de diamètre extérieur, PN=6 atm et 1,8 mm d'épaisseur, fourni en rouleaux. Comprend le matériau auxiliaire pour le montage et la fixation à l'ouvrage, les accessoires et les pièces spéciales.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</si>
  <si>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</si>
  <si>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</si>
  <si>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</si>
  <si>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</si>
  <si>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</si>
  <si>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</si>
  <si>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mt37tpu400a</t>
  </si>
  <si>
    <t xml:space="preserve">Matériau auxiliaire pour montage et fixation à l'ouvrage des tuyaux en polyéthylène réticulé (PE-Xa), série 5, de 16 mm de diamètre extérieur.</t>
  </si>
  <si>
    <t xml:space="preserve">U</t>
  </si>
  <si>
    <t xml:space="preserve">mt37tpu010ac</t>
  </si>
  <si>
    <t xml:space="preserve">Tube en polyéthylène réticulé (PE-Xa), série 5, de 16 mm de diamètre extérieur, PN=6 atm et 1,8 mm d'épaisseur, fourni en rouleaux, selon NF EN ISO 15875-2, avec le prix augmenté de 10% pour cause d'accessoires et pièces spéciales.</t>
  </si>
  <si>
    <t xml:space="preserve">m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</si>
  <si>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</si>
  <si>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</si>
  <si>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</si>
  <si>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</si>
  <si>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</si>
  <si>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</si>
  <si>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</si>
  <si>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</si>
  <si>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92,03F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</si>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</sst>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76" customWidth="1"/>
    <col min="3" max="3" width="0.85" customWidth="1"/>
    <col min="4" max="4" width="77.69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106.04</v>
      </c>
      <c r="H9" s="13">
        <f ca="1">ROUND(INDIRECT(ADDRESS(ROW()+(0), COLUMN()+(-3), 1))*INDIRECT(ADDRESS(ROW()+(0), COLUMN()+(-1), 1)), 2)</f>
        <v>106.04</v>
      </c>
    </row>
    <row r="10" spans="1:8" ht="34.5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2332.94</v>
      </c>
      <c r="H10" s="17">
        <f ca="1">ROUND(INDIRECT(ADDRESS(ROW()+(0), COLUMN()+(-3), 1))*INDIRECT(ADDRESS(ROW()+(0), COLUMN()+(-1), 1)), 2)</f>
        <v>2332.94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0.035</v>
      </c>
      <c r="F11" s="16" t="s">
        <v>19</v>
      </c>
      <c r="G11" s="17">
        <v>2446.3</v>
      </c>
      <c r="H11" s="17">
        <f ca="1">ROUND(INDIRECT(ADDRESS(ROW()+(0), COLUMN()+(-3), 1))*INDIRECT(ADDRESS(ROW()+(0), COLUMN()+(-1), 1)), 2)</f>
        <v>85.62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0.035</v>
      </c>
      <c r="F12" s="20" t="s">
        <v>22</v>
      </c>
      <c r="G12" s="21">
        <v>1523.45</v>
      </c>
      <c r="H12" s="21">
        <f ca="1">ROUND(INDIRECT(ADDRESS(ROW()+(0), COLUMN()+(-3), 1))*INDIRECT(ADDRESS(ROW()+(0), COLUMN()+(-1), 1)), 2)</f>
        <v>53.32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2577.92</v>
      </c>
      <c r="H13" s="24">
        <f ca="1">ROUND(INDIRECT(ADDRESS(ROW()+(0), COLUMN()+(-3), 1))*INDIRECT(ADDRESS(ROW()+(0), COLUMN()+(-1), 1))/100, 2)</f>
        <v>51.56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2629.48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