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<sst xmlns="http://schemas.openxmlformats.org/spreadsheetml/2006/main" count="30" uniqueCount="30">
  <si>
    <t xml:space="preserve"/>
  </si>
  <si>
    <t xml:space="preserve">MOC040</t>
  </si>
  <si>
    <t xml:space="preserve">U</t>
  </si>
  <si>
    <t xml:space="preserve">Garde-conteneur en bois.</t>
  </si>
  <si>
    <r>
      <rPr>
        <sz val="8.25"/>
        <color rgb="FF000000"/>
        <rFont val="Arial"/>
        <family val="2"/>
      </rPr>
      <t xml:space="preserve">Garde-benne en bois de pin Suède traité en autoclave, avec classe d'emploi 4 selon NF EN 335, de 2,10x1,95x2,20 m, avec couverture à un pan protégée avec une toile bitumineuse, le tout monté avec des ferrures, des chevilles à expansion et visserie galvanisée à chaud, cachée et protégée avec des caches-vis de sécurité, fixé par base métallique galvanisée de 15x15 cm avec profilé creux de 7x7 cm de section à une surface support. Le prix ne comprend pas la surface support.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</si>
  <si>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</si>
  <si>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</si>
  <si>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</si>
  <si>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</si>
  <si>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</si>
  <si>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</si>
  <si>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mt52muc050a</t>
  </si>
  <si>
    <t xml:space="preserve">Garde-benne en bois de pin Suède traité en autoclave, avec classe d'emploi 4 selon NF EN 335, de 2,10x1,95x2,20 m, avec couverture à un pan protégée avec une toile bitumineuse, le tout monté avec des ferrures, des chevilles à expansion et visserie galvanisée à chaud, cachée et protégée avec des caches-vis de sécurité.</t>
  </si>
  <si>
    <t xml:space="preserve">U</t>
  </si>
  <si>
    <t xml:space="preserve">mt52muc060a</t>
  </si>
  <si>
    <t xml:space="preserve">Base métallique galvanisée de 15x15 cm avec profilé creux de 7x7 cm de section.</t>
  </si>
  <si>
    <t xml:space="preserve">U</t>
  </si>
  <si>
    <t xml:space="preserve">mq04cag010a</t>
  </si>
  <si>
    <t xml:space="preserve">Camion grue jusqu'à 6 t de charge maximale.</t>
  </si>
  <si>
    <t xml:space="preserve">h</t>
  </si>
  <si>
    <t xml:space="preserve">mo087</t>
  </si>
  <si>
    <t xml:space="preserve">Ouvrier professionnel II/OP VRD espaces publics.</t>
  </si>
  <si>
    <t xml:space="preserve">h</t>
  </si>
  <si>
    <t xml:space="preserve">mo041</t>
  </si>
  <si>
    <t xml:space="preserve">Compagnon professionnel III/CP2 VRD espaces publics.</t>
  </si>
  <si>
    <t xml:space="preserve">h</t>
  </si>
  <si>
    <t xml:space="preserve">Frais de chantier des unités d'ouvrage</t>
  </si>
  <si>
    <t xml:space="preserve">%</t>
  </si>
  <si>
    <t xml:space="preserve">Coût d'entretien décennal: 409.469,44F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</si>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</sst>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84" customWidth="1"/>
    <col min="2" max="2" width="4.08" customWidth="1"/>
    <col min="3" max="3" width="0.85" customWidth="1"/>
    <col min="4" max="4" width="75.65" customWidth="1"/>
    <col min="5" max="5" width="8.16" customWidth="1"/>
    <col min="6" max="6" width="5.44" customWidth="1"/>
    <col min="7" max="7" width="14.96" customWidth="1"/>
    <col min="8" max="8" width="10.5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45.00" thickBot="1" customHeight="1">
      <c r="A9" s="7" t="s">
        <v>11</v>
      </c>
      <c r="B9" s="7"/>
      <c r="C9" s="7" t="s">
        <v>12</v>
      </c>
      <c r="D9" s="7"/>
      <c r="E9" s="9">
        <v>1</v>
      </c>
      <c r="F9" s="11" t="s">
        <v>13</v>
      </c>
      <c r="G9" s="13">
        <v>794339</v>
      </c>
      <c r="H9" s="13">
        <f ca="1">ROUND(INDIRECT(ADDRESS(ROW()+(0), COLUMN()+(-3), 1))*INDIRECT(ADDRESS(ROW()+(0), COLUMN()+(-1), 1)), 2)</f>
        <v>794339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4</v>
      </c>
      <c r="F10" s="16" t="s">
        <v>16</v>
      </c>
      <c r="G10" s="17">
        <v>8930.63</v>
      </c>
      <c r="H10" s="17">
        <f ca="1">ROUND(INDIRECT(ADDRESS(ROW()+(0), COLUMN()+(-3), 1))*INDIRECT(ADDRESS(ROW()+(0), COLUMN()+(-1), 1)), 2)</f>
        <v>35722.5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0.33</v>
      </c>
      <c r="F11" s="16" t="s">
        <v>19</v>
      </c>
      <c r="G11" s="17">
        <v>27562.3</v>
      </c>
      <c r="H11" s="17">
        <f ca="1">ROUND(INDIRECT(ADDRESS(ROW()+(0), COLUMN()+(-3), 1))*INDIRECT(ADDRESS(ROW()+(0), COLUMN()+(-1), 1)), 2)</f>
        <v>9095.55</v>
      </c>
    </row>
    <row r="12" spans="1:8" ht="13.50" thickBot="1" customHeight="1">
      <c r="A12" s="14" t="s">
        <v>20</v>
      </c>
      <c r="B12" s="14"/>
      <c r="C12" s="14" t="s">
        <v>21</v>
      </c>
      <c r="D12" s="14"/>
      <c r="E12" s="15">
        <v>3.832</v>
      </c>
      <c r="F12" s="16" t="s">
        <v>22</v>
      </c>
      <c r="G12" s="17">
        <v>1526.36</v>
      </c>
      <c r="H12" s="17">
        <f ca="1">ROUND(INDIRECT(ADDRESS(ROW()+(0), COLUMN()+(-3), 1))*INDIRECT(ADDRESS(ROW()+(0), COLUMN()+(-1), 1)), 2)</f>
        <v>5849.01</v>
      </c>
    </row>
    <row r="13" spans="1:8" ht="13.50" thickBot="1" customHeight="1">
      <c r="A13" s="14" t="s">
        <v>23</v>
      </c>
      <c r="B13" s="14"/>
      <c r="C13" s="18" t="s">
        <v>24</v>
      </c>
      <c r="D13" s="18"/>
      <c r="E13" s="19">
        <v>3.832</v>
      </c>
      <c r="F13" s="20" t="s">
        <v>25</v>
      </c>
      <c r="G13" s="21">
        <v>2380.68</v>
      </c>
      <c r="H13" s="21">
        <f ca="1">ROUND(INDIRECT(ADDRESS(ROW()+(0), COLUMN()+(-3), 1))*INDIRECT(ADDRESS(ROW()+(0), COLUMN()+(-1), 1)), 2)</f>
        <v>9122.77</v>
      </c>
    </row>
    <row r="14" spans="1:8" ht="13.50" thickBot="1" customHeight="1">
      <c r="A14" s="18"/>
      <c r="B14" s="18"/>
      <c r="C14" s="5" t="s">
        <v>26</v>
      </c>
      <c r="D14" s="5"/>
      <c r="E14" s="22">
        <v>2</v>
      </c>
      <c r="F14" s="23" t="s">
        <v>27</v>
      </c>
      <c r="G14" s="24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854129</v>
      </c>
      <c r="H14" s="24">
        <f ca="1">ROUND(INDIRECT(ADDRESS(ROW()+(0), COLUMN()+(-3), 1))*INDIRECT(ADDRESS(ROW()+(0), COLUMN()+(-1), 1))/100, 2)</f>
        <v>17082.6</v>
      </c>
    </row>
    <row r="15" spans="1:8" ht="13.50" thickBot="1" customHeight="1">
      <c r="A15" s="25" t="s">
        <v>28</v>
      </c>
      <c r="B15" s="25"/>
      <c r="C15" s="26"/>
      <c r="D15" s="26"/>
      <c r="E15" s="26"/>
      <c r="F15" s="27"/>
      <c r="G15" s="25" t="s">
        <v>29</v>
      </c>
      <c r="H15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871212</v>
      </c>
    </row>
  </sheetData>
  <mergeCells count="19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E15"/>
  </mergeCells>
  <pageMargins left="0.147638" right="0.147638" top="0.206693" bottom="0.206693" header="0.0" footer="0.0"/>
  <pageSetup paperSize="9" orientation="portrait"/>
  <rowBreaks count="0" manualBreakCount="0">
    </rowBreaks>
</worksheet>
</file>