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<sst xmlns="http://schemas.openxmlformats.org/spreadsheetml/2006/main" count="24" uniqueCount="24">
  <si>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</si>
  <si>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MRT010</t>
  </si>
  <si>
    <t xml:space="preserve">U</t>
  </si>
  <si>
    <t xml:space="preserve">Tonnelle en toile.</t>
  </si>
  <si>
    <r>
      <rPr>
        <sz val="8.25"/>
        <color rgb="FF000000"/>
        <rFont val="Arial"/>
        <family val="2"/>
      </rPr>
      <t xml:space="preserve">Tonnelle avec couverture en toile de tissu acrylique de 200 g/m², de 220 cm de diamètre et mât en bois de pin sylvestre, traité en autoclave, de 250 cm de longueur et 5 cm de diamètre avec base mobile démontable, zinguée et laquée, de 80x80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</si>
  <si>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</si>
  <si>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</si>
  <si>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</si>
  <si>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</si>
  <si>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</si>
  <si>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</si>
  <si>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mt52par010a</t>
  </si>
  <si>
    <t xml:space="preserve">Tonnelle avec couverture en toile de tissu acrylique de 200 g/m², de 220 cm de diamètre et mât en bois de pin sylvestre, traité en autoclave, avec classe d'emploi 4 selon NF EN 335, de 250 cm de longueur et 5 cm de diamètre.</t>
  </si>
  <si>
    <t xml:space="preserve">U</t>
  </si>
  <si>
    <t xml:space="preserve">mt52par020</t>
  </si>
  <si>
    <t xml:space="preserve">Base mobile démontable, zinguée et laquée, de 80x80 cm, immobilisée avec quatre pierres de 8 kg chacune.</t>
  </si>
  <si>
    <t xml:space="preserve">U</t>
  </si>
  <si>
    <t xml:space="preserve">mo087</t>
  </si>
  <si>
    <t xml:space="preserve">Ouvrier professionnel II/OP VRD espaces publics.</t>
  </si>
  <si>
    <t xml:space="preserve">h</t>
  </si>
  <si>
    <t xml:space="preserve">Coûts directs complémentaires</t>
  </si>
  <si>
    <t xml:space="preserve">%</t>
  </si>
  <si>
    <t xml:space="preserve">Coût d'entretien décennal: 102.374,06F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</si>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</sst>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1.36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74982.280000</v>
      </c>
      <c r="H9" s="13">
        <f ca="1">ROUND(INDIRECT(ADDRESS(ROW()+(0), COLUMN()+(-3), 1))*INDIRECT(ADDRESS(ROW()+(0), COLUMN()+(-1), 1)), 2)</f>
        <v>74982.280000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45822.510000</v>
      </c>
      <c r="H10" s="17">
        <f ca="1">ROUND(INDIRECT(ADDRESS(ROW()+(0), COLUMN()+(-3), 1))*INDIRECT(ADDRESS(ROW()+(0), COLUMN()+(-1), 1)), 2)</f>
        <v>45822.510000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0.131000</v>
      </c>
      <c r="F11" s="20" t="s">
        <v>19</v>
      </c>
      <c r="G11" s="21">
        <v>908.130000</v>
      </c>
      <c r="H11" s="21">
        <f ca="1">ROUND(INDIRECT(ADDRESS(ROW()+(0), COLUMN()+(-3), 1))*INDIRECT(ADDRESS(ROW()+(0), COLUMN()+(-1), 1)), 2)</f>
        <v>118.970000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120923.760000</v>
      </c>
      <c r="H12" s="24">
        <f ca="1">ROUND(INDIRECT(ADDRESS(ROW()+(0), COLUMN()+(-3), 1))*INDIRECT(ADDRESS(ROW()+(0), COLUMN()+(-1), 1))/100, 2)</f>
        <v>2418.480000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123342.240000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