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<sst xmlns="http://schemas.openxmlformats.org/spreadsheetml/2006/main" count="27" uniqueCount="27">
  <si>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</si>
  <si>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MSV010</t>
  </si>
  <si>
    <t xml:space="preserve">U</t>
  </si>
  <si>
    <t xml:space="preserve">Parking pour vélos, en acier inoxydable.</t>
  </si>
  <si>
    <r>
      <rPr>
        <sz val="8.25"/>
        <color rgb="FF000000"/>
        <rFont val="Arial"/>
        <family val="2"/>
      </rPr>
      <t xml:space="preserve">Parking pour vélos en acier inoxydable modèle Bicilínea "SANTA &amp; COLE" de deux tronçons, de 605 cm de longueur, fixé à une surface support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</si>
  <si>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</si>
  <si>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</si>
  <si>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</si>
  <si>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</si>
  <si>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</si>
  <si>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</si>
  <si>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mt52asc010b</t>
  </si>
  <si>
    <t xml:space="preserve">Parking pour vélos modèle Bicilínea "SANTA &amp; COLE" de deux tronçons, pour 16 vélos, de 605 cm de longueur, composé de poteaux de garde-corps en platine en acier inoxydable AISI 304 finition suédée, d'une main courante et de bras en tube en acier inoxydable AISI 304 finition poli de 84 et 51 mm de diamètre respectivement et 2 mm d'épaisseur, y compris les boulons d'ancrage.</t>
  </si>
  <si>
    <t xml:space="preserve">U</t>
  </si>
  <si>
    <t xml:space="preserve">mt09reh330</t>
  </si>
  <si>
    <t xml:space="preserve">Mortier de résine époxy avec sable de silice, à durcissement rapide, pour remplissage des ancrages.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</si>
  <si>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</si>
  <si>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</si>
  <si>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</si>
  <si>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</si>
  <si>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</si>
  <si>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</si>
  <si>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</si>
  <si>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</si>
  <si>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</si>
  <si>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544.106,45F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</si>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</sst>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4.29"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2.53699e+006</v>
      </c>
      <c r="H9" s="13">
        <f ca="1">ROUND(INDIRECT(ADDRESS(ROW()+(0), COLUMN()+(-3), 1))*INDIRECT(ADDRESS(ROW()+(0), COLUMN()+(-1), 1)), 2)</f>
        <v>2.53699e+006</v>
      </c>
    </row>
    <row r="10" spans="1:8" ht="24.00" thickBot="1" customHeight="1">
      <c r="A10" s="14" t="s">
        <v>14</v>
      </c>
      <c r="B10" s="14"/>
      <c r="C10" s="14" t="s">
        <v>15</v>
      </c>
      <c r="D10" s="14"/>
      <c r="E10" s="15">
        <v>0.2</v>
      </c>
      <c r="F10" s="16" t="s">
        <v>16</v>
      </c>
      <c r="G10" s="17">
        <v>3411.13</v>
      </c>
      <c r="H10" s="17">
        <f ca="1">ROUND(INDIRECT(ADDRESS(ROW()+(0), COLUMN()+(-3), 1))*INDIRECT(ADDRESS(ROW()+(0), COLUMN()+(-1), 1)), 2)</f>
        <v>682.23</v>
      </c>
    </row>
    <row r="11" spans="1:8" ht="13.50" thickBot="1" customHeight="1">
      <c r="A11" s="14" t="s">
        <v>17</v>
      </c>
      <c r="B11" s="14"/>
      <c r="C11" s="14" t="s">
        <v>18</v>
      </c>
      <c r="D11" s="14"/>
      <c r="E11" s="15">
        <v>1.074</v>
      </c>
      <c r="F11" s="16" t="s">
        <v>19</v>
      </c>
      <c r="G11" s="17">
        <v>1424.42</v>
      </c>
      <c r="H11" s="17">
        <f ca="1">ROUND(INDIRECT(ADDRESS(ROW()+(0), COLUMN()+(-3), 1))*INDIRECT(ADDRESS(ROW()+(0), COLUMN()+(-1), 1)), 2)</f>
        <v>1529.83</v>
      </c>
    </row>
    <row r="12" spans="1:8" ht="13.50" thickBot="1" customHeight="1">
      <c r="A12" s="14" t="s">
        <v>20</v>
      </c>
      <c r="B12" s="14"/>
      <c r="C12" s="18" t="s">
        <v>21</v>
      </c>
      <c r="D12" s="18"/>
      <c r="E12" s="19">
        <v>1.074</v>
      </c>
      <c r="F12" s="20" t="s">
        <v>22</v>
      </c>
      <c r="G12" s="21">
        <v>908.13</v>
      </c>
      <c r="H12" s="21">
        <f ca="1">ROUND(INDIRECT(ADDRESS(ROW()+(0), COLUMN()+(-3), 1))*INDIRECT(ADDRESS(ROW()+(0), COLUMN()+(-1), 1)), 2)</f>
        <v>975.33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2.54018e+006</v>
      </c>
      <c r="H13" s="24">
        <f ca="1">ROUND(INDIRECT(ADDRESS(ROW()+(0), COLUMN()+(-3), 1))*INDIRECT(ADDRESS(ROW()+(0), COLUMN()+(-1), 1))/100, 2)</f>
        <v>50803.6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2.59098e+006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