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<sst xmlns="http://schemas.openxmlformats.org/spreadsheetml/2006/main" count="27" uniqueCount="27">
  <si>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</si>
  <si>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MSV010</t>
  </si>
  <si>
    <t xml:space="preserve">U</t>
  </si>
  <si>
    <t xml:space="preserve">Parking pour vélos, en acier inoxydable.</t>
  </si>
  <si>
    <r>
      <rPr>
        <sz val="8.25"/>
        <color rgb="FF000000"/>
        <rFont val="Arial"/>
        <family val="2"/>
      </rPr>
      <t xml:space="preserve">Parking pour vélos en acier inoxydable modèle Montana "SANTA &amp; COLE", de 275 cm de longueur, fixé à une surface support (non comprise dans ce prix).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</si>
  <si>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</si>
  <si>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</si>
  <si>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</si>
  <si>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</si>
  <si>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</si>
  <si>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</si>
  <si>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mt52asc020a</t>
  </si>
  <si>
    <t xml:space="preserve">Parking pour vélos modèle Montana "SANTA &amp; COLE" pour 4 vélos, de 275 cm de longueur, composé de 4 supports en tube en acier inoxydable AISI 304 finition suédée de 33 mm de diamètre, profilés aux extrémités pour fixation au revêtement et pince d'union entre deux supports, en acier inoxydable AISI 304 finition suédée et polyamide de couleur noire, y compris les boulons d'ancrage.</t>
  </si>
  <si>
    <t xml:space="preserve">U</t>
  </si>
  <si>
    <t xml:space="preserve">mt09reh330</t>
  </si>
  <si>
    <t xml:space="preserve">Mortier de résine époxy avec sable de silice, à durcissement rapide, pour remplissage des ancrages.</t>
  </si>
  <si>
    <t xml:space="preserve">kg</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</si>
  <si>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</si>
  <si>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</si>
  <si>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</si>
  <si>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</si>
  <si>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</si>
  <si>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</si>
  <si>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</si>
  <si>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</si>
  <si>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230.957,83F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</si>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</sst>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3.74" customWidth="1"/>
    <col min="3" max="3" width="1.19" customWidth="1"/>
    <col min="4" max="4" width="74.29"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24.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v>
      </c>
      <c r="F9" s="11" t="s">
        <v>13</v>
      </c>
      <c r="G9" s="13">
        <v>1.0763e+006</v>
      </c>
      <c r="H9" s="13">
        <f ca="1">ROUND(INDIRECT(ADDRESS(ROW()+(0), COLUMN()+(-3), 1))*INDIRECT(ADDRESS(ROW()+(0), COLUMN()+(-1), 1)), 2)</f>
        <v>1.0763e+006</v>
      </c>
    </row>
    <row r="10" spans="1:8" ht="24.00" thickBot="1" customHeight="1">
      <c r="A10" s="14" t="s">
        <v>14</v>
      </c>
      <c r="B10" s="14"/>
      <c r="C10" s="14" t="s">
        <v>15</v>
      </c>
      <c r="D10" s="14"/>
      <c r="E10" s="15">
        <v>0.2</v>
      </c>
      <c r="F10" s="16" t="s">
        <v>16</v>
      </c>
      <c r="G10" s="17">
        <v>3411.13</v>
      </c>
      <c r="H10" s="17">
        <f ca="1">ROUND(INDIRECT(ADDRESS(ROW()+(0), COLUMN()+(-3), 1))*INDIRECT(ADDRESS(ROW()+(0), COLUMN()+(-1), 1)), 2)</f>
        <v>682.23</v>
      </c>
    </row>
    <row r="11" spans="1:8" ht="13.50" thickBot="1" customHeight="1">
      <c r="A11" s="14" t="s">
        <v>17</v>
      </c>
      <c r="B11" s="14"/>
      <c r="C11" s="14" t="s">
        <v>18</v>
      </c>
      <c r="D11" s="14"/>
      <c r="E11" s="15">
        <v>0.537</v>
      </c>
      <c r="F11" s="16" t="s">
        <v>19</v>
      </c>
      <c r="G11" s="17">
        <v>1424.42</v>
      </c>
      <c r="H11" s="17">
        <f ca="1">ROUND(INDIRECT(ADDRESS(ROW()+(0), COLUMN()+(-3), 1))*INDIRECT(ADDRESS(ROW()+(0), COLUMN()+(-1), 1)), 2)</f>
        <v>764.91</v>
      </c>
    </row>
    <row r="12" spans="1:8" ht="13.50" thickBot="1" customHeight="1">
      <c r="A12" s="14" t="s">
        <v>20</v>
      </c>
      <c r="B12" s="14"/>
      <c r="C12" s="18" t="s">
        <v>21</v>
      </c>
      <c r="D12" s="18"/>
      <c r="E12" s="19">
        <v>0.537</v>
      </c>
      <c r="F12" s="20" t="s">
        <v>22</v>
      </c>
      <c r="G12" s="21">
        <v>908.13</v>
      </c>
      <c r="H12" s="21">
        <f ca="1">ROUND(INDIRECT(ADDRESS(ROW()+(0), COLUMN()+(-3), 1))*INDIRECT(ADDRESS(ROW()+(0), COLUMN()+(-1), 1)), 2)</f>
        <v>487.67</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1.07823e+006</v>
      </c>
      <c r="H13" s="24">
        <f ca="1">ROUND(INDIRECT(ADDRESS(ROW()+(0), COLUMN()+(-3), 1))*INDIRECT(ADDRESS(ROW()+(0), COLUMN()+(-1), 1))/100, 2)</f>
        <v>21564.7</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1.0998e+006</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