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<sst xmlns="http://schemas.openxmlformats.org/spreadsheetml/2006/main" count="35" uniqueCount="35">
  <si>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</si>
  <si>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</si>
  <si>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</si>
  <si>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</si>
  <si>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20 à 50 utilisateurs (H.E.), charge moyenne de matière organique contaminante (DBO5) de 3 kg/jour et débit maximum d'eau épurée de 7500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</si>
  <si>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</si>
  <si>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</si>
  <si>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</si>
  <si>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</si>
  <si>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</si>
  <si>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</si>
  <si>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</si>
  <si>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résiduelles,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</si>
  <si>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</si>
  <si>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</si>
  <si>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</si>
  <si>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</si>
  <si>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</si>
  <si>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</si>
  <si>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</si>
  <si>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</si>
  <si>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</si>
  <si>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</si>
  <si>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</si>
  <si>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</si>
  <si>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</si>
  <si>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</si>
  <si>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</si>
  <si>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</si>
  <si>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</si>
  <si>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</si>
  <si>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</si>
  <si>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</si>
  <si>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8.333.766,86F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</si>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</sst>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2.49" customWidth="1"/>
    <col min="5" max="5" width="0.58" customWidth="1"/>
    <col min="6" max="6" width="8.01" customWidth="1"/>
    <col min="7" max="7" width="5.83" customWidth="1"/>
    <col min="8" max="8" width="0.58" customWidth="1"/>
    <col min="9" max="9" width="14.43" customWidth="1"/>
    <col min="10" max="10" width="1.02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19305125.530000</v>
      </c>
      <c r="I8" s="16"/>
      <c r="J8" s="16"/>
      <c r="K8" s="16">
        <f ca="1">ROUND(INDIRECT(ADDRESS(ROW()+(0), COLUMN()+(-6), 1))*INDIRECT(ADDRESS(ROW()+(0), COLUMN()+(-3), 1)), 2)</f>
        <v>19305125.530000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8"/>
      <c r="G9" s="19" t="s">
        <v>16</v>
      </c>
      <c r="H9" s="20">
        <v>22478.890000</v>
      </c>
      <c r="I9" s="20"/>
      <c r="J9" s="20"/>
      <c r="K9" s="20">
        <f ca="1">ROUND(INDIRECT(ADDRESS(ROW()+(0), COLUMN()+(-6), 1))*INDIRECT(ADDRESS(ROW()+(0), COLUMN()+(-3), 1)), 2)</f>
        <v>15308.120000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8.046000</v>
      </c>
      <c r="F10" s="18"/>
      <c r="G10" s="19" t="s">
        <v>19</v>
      </c>
      <c r="H10" s="20">
        <v>1566.350000</v>
      </c>
      <c r="I10" s="20"/>
      <c r="J10" s="20"/>
      <c r="K10" s="20">
        <f ca="1">ROUND(INDIRECT(ADDRESS(ROW()+(0), COLUMN()+(-6), 1))*INDIRECT(ADDRESS(ROW()+(0), COLUMN()+(-3), 1)), 2)</f>
        <v>12602.850000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8.046000</v>
      </c>
      <c r="F11" s="18"/>
      <c r="G11" s="19" t="s">
        <v>22</v>
      </c>
      <c r="H11" s="20">
        <v>936.840000</v>
      </c>
      <c r="I11" s="20"/>
      <c r="J11" s="20"/>
      <c r="K11" s="20">
        <f ca="1">ROUND(INDIRECT(ADDRESS(ROW()+(0), COLUMN()+(-6), 1))*INDIRECT(ADDRESS(ROW()+(0), COLUMN()+(-3), 1)), 2)</f>
        <v>7537.810000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8"/>
      <c r="G12" s="19" t="s">
        <v>25</v>
      </c>
      <c r="H12" s="20">
        <v>1566.350000</v>
      </c>
      <c r="I12" s="20"/>
      <c r="J12" s="20"/>
      <c r="K12" s="20">
        <f ca="1">ROUND(INDIRECT(ADDRESS(ROW()+(0), COLUMN()+(-6), 1))*INDIRECT(ADDRESS(ROW()+(0), COLUMN()+(-3), 1)), 2)</f>
        <v>4200.950000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2"/>
      <c r="G13" s="23" t="s">
        <v>28</v>
      </c>
      <c r="H13" s="24">
        <v>936.840000</v>
      </c>
      <c r="I13" s="24"/>
      <c r="J13" s="24"/>
      <c r="K13" s="24">
        <f ca="1">ROUND(INDIRECT(ADDRESS(ROW()+(0), COLUMN()+(-6), 1))*INDIRECT(ADDRESS(ROW()+(0), COLUMN()+(-3), 1)), 2)</f>
        <v>2512.600000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19347287.860000</v>
      </c>
      <c r="I14" s="16"/>
      <c r="J14" s="16"/>
      <c r="K14" s="16">
        <f ca="1">ROUND(INDIRECT(ADDRESS(ROW()+(0), COLUMN()+(-6), 1))*INDIRECT(ADDRESS(ROW()+(0), COLUMN()+(-3), 1))/100, 2)</f>
        <v>386945.760000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19734233.620000</v>
      </c>
      <c r="I15" s="24"/>
      <c r="J15" s="24"/>
      <c r="K15" s="24">
        <f ca="1">ROUND(INDIRECT(ADDRESS(ROW()+(0), COLUMN()+(-6), 1))*INDIRECT(ADDRESS(ROW()+(0), COLUMN()+(-3), 1))/100, 2)</f>
        <v>592027.010000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20326260.630000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