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<sst xmlns="http://schemas.openxmlformats.org/spreadsheetml/2006/main" count="35" uniqueCount="35">
  <si>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</si>
  <si>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</si>
  <si>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</si>
  <si>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</si>
  <si>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 à 100 utilisateurs (H.E.), charge moyenne de matière organique contaminante (DBO5) de 6 kg/jour et débit maximum d'eau épurée de 13500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</si>
  <si>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</si>
  <si>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</si>
  <si>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</si>
  <si>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</si>
  <si>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</si>
  <si>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</si>
  <si>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mt46edb010k</t>
  </si>
  <si>
    <t xml:space="preserve">Station d'épuration biologique des eaux résiduelles, technologie VFL, capacité pour 30 à 100 utilisateurs (H.E.), charge moyenne de matière organique contaminante (DBO5) de 6 kg/jour et débit maximum d'eau épurée de 13500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</si>
  <si>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</si>
  <si>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</si>
  <si>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</si>
  <si>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</si>
  <si>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</si>
  <si>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</si>
  <si>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</si>
  <si>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</si>
  <si>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</si>
  <si>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</si>
  <si>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</si>
  <si>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</si>
  <si>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</si>
  <si>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</si>
  <si>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</si>
  <si>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</si>
  <si>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</si>
  <si>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</si>
  <si>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</si>
  <si>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</si>
  <si>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13.962.227,19F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</si>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</sst>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0.25" customWidth="1"/>
    <col min="4" max="4" width="31.33" customWidth="1"/>
    <col min="5" max="5" width="8.89" customWidth="1"/>
    <col min="6" max="6" width="5.83" customWidth="1"/>
    <col min="7" max="7" width="14.72" customWidth="1"/>
    <col min="8" max="8" width="1.31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32349874.640000</v>
      </c>
      <c r="H8" s="16"/>
      <c r="I8" s="16">
        <f ca="1">ROUND(INDIRECT(ADDRESS(ROW()+(0), COLUMN()+(-4), 1))*INDIRECT(ADDRESS(ROW()+(0), COLUMN()+(-2), 1)), 2)</f>
        <v>32349874.640000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1.362000</v>
      </c>
      <c r="F9" s="19" t="s">
        <v>16</v>
      </c>
      <c r="G9" s="20">
        <v>22478.890000</v>
      </c>
      <c r="H9" s="20"/>
      <c r="I9" s="20">
        <f ca="1">ROUND(INDIRECT(ADDRESS(ROW()+(0), COLUMN()+(-4), 1))*INDIRECT(ADDRESS(ROW()+(0), COLUMN()+(-2), 1)), 2)</f>
        <v>30616.250000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10.729000</v>
      </c>
      <c r="F10" s="19" t="s">
        <v>19</v>
      </c>
      <c r="G10" s="20">
        <v>1566.350000</v>
      </c>
      <c r="H10" s="20"/>
      <c r="I10" s="20">
        <f ca="1">ROUND(INDIRECT(ADDRESS(ROW()+(0), COLUMN()+(-4), 1))*INDIRECT(ADDRESS(ROW()+(0), COLUMN()+(-2), 1)), 2)</f>
        <v>16805.370000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10.729000</v>
      </c>
      <c r="F11" s="19" t="s">
        <v>22</v>
      </c>
      <c r="G11" s="20">
        <v>936.840000</v>
      </c>
      <c r="H11" s="20"/>
      <c r="I11" s="20">
        <f ca="1">ROUND(INDIRECT(ADDRESS(ROW()+(0), COLUMN()+(-4), 1))*INDIRECT(ADDRESS(ROW()+(0), COLUMN()+(-2), 1)), 2)</f>
        <v>10051.360000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2.682000</v>
      </c>
      <c r="F12" s="19" t="s">
        <v>25</v>
      </c>
      <c r="G12" s="20">
        <v>1566.350000</v>
      </c>
      <c r="H12" s="20"/>
      <c r="I12" s="20">
        <f ca="1">ROUND(INDIRECT(ADDRESS(ROW()+(0), COLUMN()+(-4), 1))*INDIRECT(ADDRESS(ROW()+(0), COLUMN()+(-2), 1)), 2)</f>
        <v>4200.950000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2.682000</v>
      </c>
      <c r="F13" s="23" t="s">
        <v>28</v>
      </c>
      <c r="G13" s="24">
        <v>936.840000</v>
      </c>
      <c r="H13" s="24"/>
      <c r="I13" s="24">
        <f ca="1">ROUND(INDIRECT(ADDRESS(ROW()+(0), COLUMN()+(-4), 1))*INDIRECT(ADDRESS(ROW()+(0), COLUMN()+(-2), 1)), 2)</f>
        <v>2512.600000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32414061.170000</v>
      </c>
      <c r="H14" s="16"/>
      <c r="I14" s="16">
        <f ca="1">ROUND(INDIRECT(ADDRESS(ROW()+(0), COLUMN()+(-4), 1))*INDIRECT(ADDRESS(ROW()+(0), COLUMN()+(-2), 1))/100, 2)</f>
        <v>648281.220000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33062342.390000</v>
      </c>
      <c r="H15" s="24"/>
      <c r="I15" s="24">
        <f ca="1">ROUND(INDIRECT(ADDRESS(ROW()+(0), COLUMN()+(-4), 1))*INDIRECT(ADDRESS(ROW()+(0), COLUMN()+(-2), 1))/100, 2)</f>
        <v>991870.270000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34054212.660000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