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<sst xmlns="http://schemas.openxmlformats.org/spreadsheetml/2006/main" count="35" uniqueCount="35">
  <si>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</si>
  <si>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</si>
  <si>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</si>
  <si>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</si>
  <si>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70 à 200 utilisateurs (H.E.), charge moyenne de matière organique contaminante (DBO5) de 12 kg/jour et débit maximum d'eau épurée de 27000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</si>
  <si>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</si>
  <si>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</si>
  <si>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</si>
  <si>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</si>
  <si>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</si>
  <si>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</si>
  <si>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mt46edb010n</t>
  </si>
  <si>
    <t xml:space="preserve">Station d'épuration biologique des eaux résiduelles, technologie VFL, capacité pour 70 à 200 utilisateurs (H.E.), charge moyenne de matière organique contaminante (DBO5) de 12 kg/jour et débit maximum d'eau épurée de 27000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</si>
  <si>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</si>
  <si>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</si>
  <si>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</si>
  <si>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</si>
  <si>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</si>
  <si>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</si>
  <si>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</si>
  <si>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</si>
  <si>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</si>
  <si>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</si>
  <si>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</si>
  <si>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</si>
  <si>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</si>
  <si>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</si>
  <si>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</si>
  <si>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</si>
  <si>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</si>
  <si>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</si>
  <si>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</si>
  <si>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</si>
  <si>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18.879.245,96F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</si>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</sst>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20" customWidth="1"/>
    <col min="3" max="3" width="20.40" customWidth="1"/>
    <col min="4" max="4" width="30.60" customWidth="1"/>
    <col min="5" max="5" width="0.73" customWidth="1"/>
    <col min="6" max="6" width="8.60" customWidth="1"/>
    <col min="7" max="7" width="5.54" customWidth="1"/>
    <col min="8" max="8" width="14.86" customWidth="1"/>
    <col min="9" max="9" width="1.46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43758284.540000</v>
      </c>
      <c r="I8" s="16"/>
      <c r="J8" s="16">
        <f ca="1">ROUND(INDIRECT(ADDRESS(ROW()+(0), COLUMN()+(-4), 1))*INDIRECT(ADDRESS(ROW()+(0), COLUMN()+(-2), 1)), 2)</f>
        <v>43758284.540000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1.362000</v>
      </c>
      <c r="G9" s="19" t="s">
        <v>16</v>
      </c>
      <c r="H9" s="20">
        <v>22478.890000</v>
      </c>
      <c r="I9" s="20"/>
      <c r="J9" s="20">
        <f ca="1">ROUND(INDIRECT(ADDRESS(ROW()+(0), COLUMN()+(-4), 1))*INDIRECT(ADDRESS(ROW()+(0), COLUMN()+(-2), 1)), 2)</f>
        <v>30616.250000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13.411000</v>
      </c>
      <c r="G10" s="19" t="s">
        <v>19</v>
      </c>
      <c r="H10" s="20">
        <v>1566.350000</v>
      </c>
      <c r="I10" s="20"/>
      <c r="J10" s="20">
        <f ca="1">ROUND(INDIRECT(ADDRESS(ROW()+(0), COLUMN()+(-4), 1))*INDIRECT(ADDRESS(ROW()+(0), COLUMN()+(-2), 1)), 2)</f>
        <v>21006.320000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13.411000</v>
      </c>
      <c r="G11" s="19" t="s">
        <v>22</v>
      </c>
      <c r="H11" s="20">
        <v>936.840000</v>
      </c>
      <c r="I11" s="20"/>
      <c r="J11" s="20">
        <f ca="1">ROUND(INDIRECT(ADDRESS(ROW()+(0), COLUMN()+(-4), 1))*INDIRECT(ADDRESS(ROW()+(0), COLUMN()+(-2), 1)), 2)</f>
        <v>12563.960000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2.682000</v>
      </c>
      <c r="G12" s="19" t="s">
        <v>25</v>
      </c>
      <c r="H12" s="20">
        <v>1566.350000</v>
      </c>
      <c r="I12" s="20"/>
      <c r="J12" s="20">
        <f ca="1">ROUND(INDIRECT(ADDRESS(ROW()+(0), COLUMN()+(-4), 1))*INDIRECT(ADDRESS(ROW()+(0), COLUMN()+(-2), 1)), 2)</f>
        <v>4200.950000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2.682000</v>
      </c>
      <c r="G13" s="23" t="s">
        <v>28</v>
      </c>
      <c r="H13" s="24">
        <v>936.840000</v>
      </c>
      <c r="I13" s="24"/>
      <c r="J13" s="24">
        <f ca="1">ROUND(INDIRECT(ADDRESS(ROW()+(0), COLUMN()+(-4), 1))*INDIRECT(ADDRESS(ROW()+(0), COLUMN()+(-2), 1)), 2)</f>
        <v>2512.600000</v>
      </c>
    </row>
    <row r="14" spans="1:10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43829184.620000</v>
      </c>
      <c r="I14" s="16"/>
      <c r="J14" s="16">
        <f ca="1">ROUND(INDIRECT(ADDRESS(ROW()+(0), COLUMN()+(-4), 1))*INDIRECT(ADDRESS(ROW()+(0), COLUMN()+(-2), 1))/100, 2)</f>
        <v>876583.690000</v>
      </c>
    </row>
    <row r="15" spans="1:10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44705768.310000</v>
      </c>
      <c r="I15" s="24"/>
      <c r="J15" s="24">
        <f ca="1">ROUND(INDIRECT(ADDRESS(ROW()+(0), COLUMN()+(-4), 1))*INDIRECT(ADDRESS(ROW()+(0), COLUMN()+(-2), 1))/100, 2)</f>
        <v>1341173.050000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46046941.360000</v>
      </c>
    </row>
  </sheetData>
  <mergeCells count="25">
    <mergeCell ref="A1:J1"/>
    <mergeCell ref="A3:B3"/>
    <mergeCell ref="E3:G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