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<sst xmlns="http://schemas.openxmlformats.org/spreadsheetml/2006/main" count="32" uniqueCount="32">
  <si>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</si>
  <si>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</si>
  <si>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</si>
  <si>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</si>
  <si>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5 à 15 utilisateurs (H.E.), charge moyenne de matière organique contaminante (DBO5) de 0,72 kg/jour et débit maximum d'eau épurée de 1800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</si>
  <si>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</si>
  <si>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</si>
  <si>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</si>
  <si>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</si>
  <si>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</si>
  <si>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</si>
  <si>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mt46edb010e</t>
  </si>
  <si>
    <t xml:space="preserve">Station d'épuration biologique des eaux résiduelles, technologie VFL, capacité pour 5 à 15 utilisateurs (H.E.), charge moyenne de matière organique contaminante (DBO5) de 0,72 kg/jour et débit maximum d'eau épurée de 1800 litres/jour, équipée d'un réacteur biologique type AT et un compresseur, selon NF EN 12566-3.</t>
  </si>
  <si>
    <t xml:space="preserve">U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</si>
  <si>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</si>
  <si>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</si>
  <si>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</si>
  <si>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</si>
  <si>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</si>
  <si>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</si>
  <si>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</si>
  <si>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</si>
  <si>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</si>
  <si>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</si>
  <si>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</si>
  <si>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</si>
  <si>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</si>
  <si>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</si>
  <si>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</si>
  <si>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</si>
  <si>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2.858.294,37F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</si>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</sst>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35" customWidth="1"/>
    <col min="3" max="3" width="20.11" customWidth="1"/>
    <col min="4" max="4" width="31.77" customWidth="1"/>
    <col min="5" max="5" width="1.17" customWidth="1"/>
    <col min="6" max="6" width="8.60" customWidth="1"/>
    <col min="7" max="7" width="4.95" customWidth="1"/>
    <col min="8" max="8" width="0.87" customWidth="1"/>
    <col min="9" max="9" width="13.84" customWidth="1"/>
    <col min="10" max="10" width="2.19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6618900.180000</v>
      </c>
      <c r="J8" s="16"/>
      <c r="K8" s="16">
        <f ca="1">ROUND(INDIRECT(ADDRESS(ROW()+(0), COLUMN()+(-5), 1))*INDIRECT(ADDRESS(ROW()+(0), COLUMN()+(-2), 1)), 2)</f>
        <v>6618900.180000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4.023000</v>
      </c>
      <c r="G9" s="19" t="s">
        <v>16</v>
      </c>
      <c r="H9" s="19"/>
      <c r="I9" s="20">
        <v>1566.350000</v>
      </c>
      <c r="J9" s="20"/>
      <c r="K9" s="20">
        <f ca="1">ROUND(INDIRECT(ADDRESS(ROW()+(0), COLUMN()+(-5), 1))*INDIRECT(ADDRESS(ROW()+(0), COLUMN()+(-2), 1)), 2)</f>
        <v>6301.430000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4.023000</v>
      </c>
      <c r="G10" s="19" t="s">
        <v>19</v>
      </c>
      <c r="H10" s="19"/>
      <c r="I10" s="20">
        <v>936.840000</v>
      </c>
      <c r="J10" s="20"/>
      <c r="K10" s="20">
        <f ca="1">ROUND(INDIRECT(ADDRESS(ROW()+(0), COLUMN()+(-5), 1))*INDIRECT(ADDRESS(ROW()+(0), COLUMN()+(-2), 1)), 2)</f>
        <v>3768.910000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2.682000</v>
      </c>
      <c r="G11" s="19" t="s">
        <v>22</v>
      </c>
      <c r="H11" s="19"/>
      <c r="I11" s="20">
        <v>1566.350000</v>
      </c>
      <c r="J11" s="20"/>
      <c r="K11" s="20">
        <f ca="1">ROUND(INDIRECT(ADDRESS(ROW()+(0), COLUMN()+(-5), 1))*INDIRECT(ADDRESS(ROW()+(0), COLUMN()+(-2), 1)), 2)</f>
        <v>4200.950000</v>
      </c>
    </row>
    <row r="12" spans="1:11" ht="12.00" thickBot="1" customHeight="1">
      <c r="A12" s="17" t="s">
        <v>23</v>
      </c>
      <c r="B12" s="21" t="s">
        <v>24</v>
      </c>
      <c r="C12" s="21"/>
      <c r="D12" s="21"/>
      <c r="E12" s="21"/>
      <c r="F12" s="22">
        <v>2.682000</v>
      </c>
      <c r="G12" s="23" t="s">
        <v>25</v>
      </c>
      <c r="H12" s="23"/>
      <c r="I12" s="24">
        <v>936.840000</v>
      </c>
      <c r="J12" s="24"/>
      <c r="K12" s="24">
        <f ca="1">ROUND(INDIRECT(ADDRESS(ROW()+(0), COLUMN()+(-5), 1))*INDIRECT(ADDRESS(ROW()+(0), COLUMN()+(-2), 1)), 2)</f>
        <v>2512.600000</v>
      </c>
    </row>
    <row r="13" spans="1:11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6635684.070000</v>
      </c>
      <c r="J13" s="16"/>
      <c r="K13" s="16">
        <f ca="1">ROUND(INDIRECT(ADDRESS(ROW()+(0), COLUMN()+(-5), 1))*INDIRECT(ADDRESS(ROW()+(0), COLUMN()+(-2), 1))/100, 2)</f>
        <v>132713.680000</v>
      </c>
    </row>
    <row r="14" spans="1:11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6768397.750000</v>
      </c>
      <c r="J14" s="24"/>
      <c r="K14" s="24">
        <f ca="1">ROUND(INDIRECT(ADDRESS(ROW()+(0), COLUMN()+(-5), 1))*INDIRECT(ADDRESS(ROW()+(0), COLUMN()+(-2), 1))/100, 2)</f>
        <v>203051.930000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6971449.680000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