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<sst xmlns="http://schemas.openxmlformats.org/spreadsheetml/2006/main" count="35" uniqueCount="35">
  <si>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</si>
  <si>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</si>
  <si>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</si>
  <si>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</si>
  <si>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15 à 40 utilisateurs (H.E.), charge moyenne de matière organique contaminante (DBO5) de 2,1 kg/jour et débit maximum d'eau épurée de 5250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</si>
  <si>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</si>
  <si>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</si>
  <si>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</si>
  <si>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</si>
  <si>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</si>
  <si>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</si>
  <si>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mt46edb010h</t>
  </si>
  <si>
    <t xml:space="preserve">Station d'épuration biologique des eaux résiduelles, technologie VFL, capacité pour 15 à 40 utilisateurs (H.E.), charge moyenne de matière organique contaminante (DBO5) de 2,1 kg/jour et débit maximum d'eau épurée de 5250 litres/jour, équipée d'un réacteur biologique type AT et deux compresseurs,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</si>
  <si>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</si>
  <si>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</si>
  <si>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</si>
  <si>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</si>
  <si>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</si>
  <si>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</si>
  <si>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</si>
  <si>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</si>
  <si>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</si>
  <si>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</si>
  <si>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</si>
  <si>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</si>
  <si>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</si>
  <si>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</si>
  <si>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</si>
  <si>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</si>
  <si>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</si>
  <si>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</si>
  <si>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</si>
  <si>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</si>
  <si>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6.250.905,64F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</si>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</sst>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8.74" customWidth="1"/>
    <col min="6" max="6" width="5.97" customWidth="1"/>
    <col min="7" max="7" width="14.72" customWidth="1"/>
    <col min="8" max="8" width="1.17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14469651.230000</v>
      </c>
      <c r="H8" s="16"/>
      <c r="I8" s="16">
        <f ca="1">ROUND(INDIRECT(ADDRESS(ROW()+(0), COLUMN()+(-4), 1))*INDIRECT(ADDRESS(ROW()+(0), COLUMN()+(-2), 1)), 2)</f>
        <v>14469651.230000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0.681000</v>
      </c>
      <c r="F9" s="19" t="s">
        <v>16</v>
      </c>
      <c r="G9" s="20">
        <v>22478.890000</v>
      </c>
      <c r="H9" s="20"/>
      <c r="I9" s="20">
        <f ca="1">ROUND(INDIRECT(ADDRESS(ROW()+(0), COLUMN()+(-4), 1))*INDIRECT(ADDRESS(ROW()+(0), COLUMN()+(-2), 1)), 2)</f>
        <v>15308.120000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8.046000</v>
      </c>
      <c r="F10" s="19" t="s">
        <v>19</v>
      </c>
      <c r="G10" s="20">
        <v>1566.350000</v>
      </c>
      <c r="H10" s="20"/>
      <c r="I10" s="20">
        <f ca="1">ROUND(INDIRECT(ADDRESS(ROW()+(0), COLUMN()+(-4), 1))*INDIRECT(ADDRESS(ROW()+(0), COLUMN()+(-2), 1)), 2)</f>
        <v>12602.850000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8.046000</v>
      </c>
      <c r="F11" s="19" t="s">
        <v>22</v>
      </c>
      <c r="G11" s="20">
        <v>936.840000</v>
      </c>
      <c r="H11" s="20"/>
      <c r="I11" s="20">
        <f ca="1">ROUND(INDIRECT(ADDRESS(ROW()+(0), COLUMN()+(-4), 1))*INDIRECT(ADDRESS(ROW()+(0), COLUMN()+(-2), 1)), 2)</f>
        <v>7537.810000</v>
      </c>
    </row>
    <row r="12" spans="1:9" ht="12.00" thickBot="1" customHeight="1">
      <c r="A12" s="17" t="s">
        <v>23</v>
      </c>
      <c r="B12" s="17" t="s">
        <v>24</v>
      </c>
      <c r="C12" s="17"/>
      <c r="D12" s="17"/>
      <c r="E12" s="18">
        <v>2.682000</v>
      </c>
      <c r="F12" s="19" t="s">
        <v>25</v>
      </c>
      <c r="G12" s="20">
        <v>1566.350000</v>
      </c>
      <c r="H12" s="20"/>
      <c r="I12" s="20">
        <f ca="1">ROUND(INDIRECT(ADDRESS(ROW()+(0), COLUMN()+(-4), 1))*INDIRECT(ADDRESS(ROW()+(0), COLUMN()+(-2), 1)), 2)</f>
        <v>4200.950000</v>
      </c>
    </row>
    <row r="13" spans="1:9" ht="12.00" thickBot="1" customHeight="1">
      <c r="A13" s="17" t="s">
        <v>26</v>
      </c>
      <c r="B13" s="21" t="s">
        <v>27</v>
      </c>
      <c r="C13" s="21"/>
      <c r="D13" s="21"/>
      <c r="E13" s="22">
        <v>2.682000</v>
      </c>
      <c r="F13" s="23" t="s">
        <v>28</v>
      </c>
      <c r="G13" s="24">
        <v>936.840000</v>
      </c>
      <c r="H13" s="24"/>
      <c r="I13" s="24">
        <f ca="1">ROUND(INDIRECT(ADDRESS(ROW()+(0), COLUMN()+(-4), 1))*INDIRECT(ADDRESS(ROW()+(0), COLUMN()+(-2), 1)), 2)</f>
        <v>2512.600000</v>
      </c>
    </row>
    <row r="14" spans="1:9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14511813.560000</v>
      </c>
      <c r="H14" s="16"/>
      <c r="I14" s="16">
        <f ca="1">ROUND(INDIRECT(ADDRESS(ROW()+(0), COLUMN()+(-4), 1))*INDIRECT(ADDRESS(ROW()+(0), COLUMN()+(-2), 1))/100, 2)</f>
        <v>290236.270000</v>
      </c>
    </row>
    <row r="15" spans="1:9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14802049.830000</v>
      </c>
      <c r="H15" s="24"/>
      <c r="I15" s="24">
        <f ca="1">ROUND(INDIRECT(ADDRESS(ROW()+(0), COLUMN()+(-4), 1))*INDIRECT(ADDRESS(ROW()+(0), COLUMN()+(-2), 1))/100, 2)</f>
        <v>444061.490000</v>
      </c>
    </row>
    <row r="16" spans="1:9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15246111.320000</v>
      </c>
    </row>
  </sheetData>
  <mergeCells count="25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A16:E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