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<sst xmlns="http://schemas.openxmlformats.org/spreadsheetml/2006/main" count="35" uniqueCount="35">
  <si>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</si>
  <si>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APE030</t>
  </si>
  <si>
    <t xml:space="preserve">U</t>
  </si>
  <si>
    <t xml:space="preserve">Équipement automatique de chlorage.</t>
  </si>
  <si>
    <t xml:space="preserve">Équipement automatique de chlorage et de sulfatage d'eau avec une pompe doseuse, pour piscine.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</si>
  <si>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</si>
  <si>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</si>
  <si>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</si>
  <si>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</si>
  <si>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</si>
  <si>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</si>
  <si>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mt47pec010</t>
  </si>
  <si>
    <t xml:space="preserve">Régulateur de chlore-pH.</t>
  </si>
  <si>
    <t xml:space="preserve">U</t>
  </si>
  <si>
    <t xml:space="preserve">mt47pec020</t>
  </si>
  <si>
    <t xml:space="preserve">Pompe doseuse électronique de sulfate d'aluminium, y compris accessoires.</t>
  </si>
  <si>
    <t xml:space="preserve">U</t>
  </si>
  <si>
    <t xml:space="preserve">mt47pec030</t>
  </si>
  <si>
    <t xml:space="preserve">Réservoir de polyéthylène de 200 litres.</t>
  </si>
  <si>
    <t xml:space="preserve">U</t>
  </si>
  <si>
    <t xml:space="preserve">mt47pec040</t>
  </si>
  <si>
    <t xml:space="preserve">Tubes, accessoires et produits complémentaires.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</si>
  <si>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</si>
  <si>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</si>
  <si>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</si>
  <si>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</si>
  <si>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</si>
  <si>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</si>
  <si>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</si>
  <si>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</si>
  <si>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</si>
  <si>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</si>
  <si>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</si>
  <si>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839.302,86F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</si>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</sst>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79" customWidth="1"/>
    <col min="3" max="3" width="1.60" customWidth="1"/>
    <col min="4" max="4" width="62.51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1092849.160000</v>
      </c>
      <c r="H8" s="16">
        <f ca="1">ROUND(INDIRECT(ADDRESS(ROW()+(0), COLUMN()+(-3), 1))*INDIRECT(ADDRESS(ROW()+(0), COLUMN()+(-1), 1)), 2)</f>
        <v>1092849.160000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525245.330000</v>
      </c>
      <c r="H9" s="20">
        <f ca="1">ROUND(INDIRECT(ADDRESS(ROW()+(0), COLUMN()+(-3), 1))*INDIRECT(ADDRESS(ROW()+(0), COLUMN()+(-1), 1)), 2)</f>
        <v>525245.330000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43429.330000</v>
      </c>
      <c r="H10" s="20">
        <f ca="1">ROUND(INDIRECT(ADDRESS(ROW()+(0), COLUMN()+(-3), 1))*INDIRECT(ADDRESS(ROW()+(0), COLUMN()+(-1), 1)), 2)</f>
        <v>43429.330000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1.000000</v>
      </c>
      <c r="F11" s="19" t="s">
        <v>22</v>
      </c>
      <c r="G11" s="20">
        <v>33619.090000</v>
      </c>
      <c r="H11" s="20">
        <f ca="1">ROUND(INDIRECT(ADDRESS(ROW()+(0), COLUMN()+(-3), 1))*INDIRECT(ADDRESS(ROW()+(0), COLUMN()+(-1), 1)), 2)</f>
        <v>33619.090000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2.397000</v>
      </c>
      <c r="F12" s="19" t="s">
        <v>25</v>
      </c>
      <c r="G12" s="20">
        <v>1192.290000</v>
      </c>
      <c r="H12" s="20">
        <f ca="1">ROUND(INDIRECT(ADDRESS(ROW()+(0), COLUMN()+(-3), 1))*INDIRECT(ADDRESS(ROW()+(0), COLUMN()+(-1), 1)), 2)</f>
        <v>2857.920000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>
        <v>2.397000</v>
      </c>
      <c r="F13" s="23" t="s">
        <v>28</v>
      </c>
      <c r="G13" s="24">
        <v>727.120000</v>
      </c>
      <c r="H13" s="24">
        <f ca="1">ROUND(INDIRECT(ADDRESS(ROW()+(0), COLUMN()+(-3), 1))*INDIRECT(ADDRESS(ROW()+(0), COLUMN()+(-1), 1)), 2)</f>
        <v>1742.910000</v>
      </c>
    </row>
    <row r="14" spans="1:8" ht="12.00" thickBot="1" customHeight="1">
      <c r="A14" s="17"/>
      <c r="B14" s="17"/>
      <c r="C14" s="10" t="s">
        <v>29</v>
      </c>
      <c r="D14" s="10"/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1699743.740000</v>
      </c>
      <c r="H14" s="16">
        <f ca="1">ROUND(INDIRECT(ADDRESS(ROW()+(0), COLUMN()+(-3), 1))*INDIRECT(ADDRESS(ROW()+(0), COLUMN()+(-1), 1))/100, 2)</f>
        <v>33994.870000</v>
      </c>
    </row>
    <row r="15" spans="1:8" ht="12.00" thickBot="1" customHeight="1">
      <c r="A15" s="21"/>
      <c r="B15" s="21"/>
      <c r="C15" s="21" t="s">
        <v>31</v>
      </c>
      <c r="D15" s="21"/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1733738.610000</v>
      </c>
      <c r="H15" s="24">
        <f ca="1">ROUND(INDIRECT(ADDRESS(ROW()+(0), COLUMN()+(-3), 1))*INDIRECT(ADDRESS(ROW()+(0), COLUMN()+(-1), 1))/100, 2)</f>
        <v>52012.160000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1785750.770000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