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<sst xmlns="http://schemas.openxmlformats.org/spreadsheetml/2006/main" count="38" uniqueCount="38">
  <si>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</si>
  <si>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APR020</t>
  </si>
  <si>
    <t xml:space="preserve">m²</t>
  </si>
  <si>
    <t xml:space="preserve">Système Pool120 "REVESTECH", pour la réparation d'une imperméabilisation de piscines.</t>
  </si>
  <si>
    <r>
      <rPr>
        <sz val="7.80"/>
        <color rgb="FF000000"/>
        <rFont val="A"/>
        <family val="2"/>
      </rPr>
      <t xml:space="preserve">Réparation d'une imperméabilisation de piscines, réalisée via le système Pool120 "REVESTECH", constitué de </t>
    </r>
    <r>
      <rPr>
        <b/>
        <sz val="7.80"/>
        <color rgb="FF000000"/>
        <rFont val="A"/>
        <family val="2"/>
      </rPr>
      <t xml:space="preserve">membrane d'étanchéité souple type EVAC, Pool120 30 "REVESTECH", composée d'une double feuille de polyoléfine thermoplastique avec acétate de vinyle éthylène, avec les deux faces revêtues de fibres de polyester non tissées, de 0,8 mm d'épaisseur et 600 g/m²</t>
    </r>
    <r>
      <rPr>
        <sz val="7.80"/>
        <color rgb="FF000000"/>
        <rFont val="A"/>
        <family val="2"/>
      </rPr>
      <t xml:space="preserve">; et des compléments de renforts en traitement des points singuliers.</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</si>
  <si>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</si>
  <si>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</si>
  <si>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</si>
  <si>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</si>
  <si>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</si>
  <si>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</si>
  <si>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</si>
  <si>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Adhésif cémenteux amélioré, C2 E, avec temps ouvert augmenté, selon NF EN 12004, pour la fixation de géomembranes, constitué de ciments spéciaux, granulats sélectionnés et résines synthétiques.</t>
  </si>
  <si>
    <t xml:space="preserve">kg</t>
  </si>
  <si>
    <t xml:space="preserve">mt15rev012a</t>
  </si>
  <si>
    <t xml:space="preserve">Membrane d'étanchéité souple type EVAC, Pool120 30 "REVESTECH", composée d'une double feuille de polyoléfine thermoplastique avec acétate de vinyle éthylène, avec les deux faces revêtues de fibres de polyester non tissées, de 0,8 mm d'épaisseur et 600 g/m², selon NF EN 13956.</t>
  </si>
  <si>
    <t xml:space="preserve">m²</t>
  </si>
  <si>
    <t xml:space="preserve">mt15rev170b</t>
  </si>
  <si>
    <t xml:space="preserve">Adhésif, Seal Plus "REVESTECH", couleur marron, pour la réalisation des joints.</t>
  </si>
  <si>
    <t xml:space="preserve">kg</t>
  </si>
  <si>
    <t xml:space="preserve">mt15rev058d</t>
  </si>
  <si>
    <t xml:space="preserve">Bande de renfort pour membrane d'étanchéité souple type EVAC, Dry50 Banda13x30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</si>
  <si>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</si>
  <si>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mt15rev055d</t>
  </si>
  <si>
    <t xml:space="preserve">Complément pour renfort des points particuliers dans les traitements imperméabilisants via pièces pour la résolution d'angles internes, Dry80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</si>
  <si>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</si>
  <si>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</si>
  <si>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</si>
  <si>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</si>
  <si>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</si>
  <si>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</si>
  <si>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</si>
  <si>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</si>
  <si>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</si>
  <si>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</si>
  <si>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</si>
  <si>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681,93F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</si>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</sst>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9.62" customWidth="1"/>
    <col min="3" max="3" width="20.55" customWidth="1"/>
    <col min="4" max="4" width="33.95" customWidth="1"/>
    <col min="5" max="5" width="1.75"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0.600000</v>
      </c>
      <c r="G8" s="14" t="s">
        <v>13</v>
      </c>
      <c r="H8" s="14"/>
      <c r="I8" s="16">
        <v>470.190000</v>
      </c>
      <c r="J8" s="16"/>
      <c r="K8" s="16">
        <f ca="1">ROUND(INDIRECT(ADDRESS(ROW()+(0), COLUMN()+(-5), 1))*INDIRECT(ADDRESS(ROW()+(0), COLUMN()+(-2), 1)), 2)</f>
        <v>282.110000</v>
      </c>
    </row>
    <row r="9" spans="1:11" ht="40.80" thickBot="1" customHeight="1">
      <c r="A9" s="17" t="s">
        <v>14</v>
      </c>
      <c r="B9" s="17" t="s">
        <v>15</v>
      </c>
      <c r="C9" s="17"/>
      <c r="D9" s="17"/>
      <c r="E9" s="17"/>
      <c r="F9" s="18">
        <v>1.100000</v>
      </c>
      <c r="G9" s="19" t="s">
        <v>16</v>
      </c>
      <c r="H9" s="19"/>
      <c r="I9" s="20">
        <v>12763.680000</v>
      </c>
      <c r="J9" s="20"/>
      <c r="K9" s="20">
        <f ca="1">ROUND(INDIRECT(ADDRESS(ROW()+(0), COLUMN()+(-5), 1))*INDIRECT(ADDRESS(ROW()+(0), COLUMN()+(-2), 1)), 2)</f>
        <v>14040.050000</v>
      </c>
    </row>
    <row r="10" spans="1:11" ht="21.60" thickBot="1" customHeight="1">
      <c r="A10" s="17" t="s">
        <v>17</v>
      </c>
      <c r="B10" s="17" t="s">
        <v>18</v>
      </c>
      <c r="C10" s="17"/>
      <c r="D10" s="17"/>
      <c r="E10" s="17"/>
      <c r="F10" s="18">
        <v>0.040000</v>
      </c>
      <c r="G10" s="19" t="s">
        <v>19</v>
      </c>
      <c r="H10" s="19"/>
      <c r="I10" s="20">
        <v>17879.640000</v>
      </c>
      <c r="J10" s="20"/>
      <c r="K10" s="20">
        <f ca="1">ROUND(INDIRECT(ADDRESS(ROW()+(0), COLUMN()+(-5), 1))*INDIRECT(ADDRESS(ROW()+(0), COLUMN()+(-2), 1)), 2)</f>
        <v>715.190000</v>
      </c>
    </row>
    <row r="11" spans="1:11" ht="50.40" thickBot="1" customHeight="1">
      <c r="A11" s="17" t="s">
        <v>20</v>
      </c>
      <c r="B11" s="17" t="s">
        <v>21</v>
      </c>
      <c r="C11" s="17"/>
      <c r="D11" s="17"/>
      <c r="E11" s="17"/>
      <c r="F11" s="18">
        <v>0.250000</v>
      </c>
      <c r="G11" s="19" t="s">
        <v>22</v>
      </c>
      <c r="H11" s="19"/>
      <c r="I11" s="20">
        <v>2547.550000</v>
      </c>
      <c r="J11" s="20"/>
      <c r="K11" s="20">
        <f ca="1">ROUND(INDIRECT(ADDRESS(ROW()+(0), COLUMN()+(-5), 1))*INDIRECT(ADDRESS(ROW()+(0), COLUMN()+(-2), 1)), 2)</f>
        <v>636.890000</v>
      </c>
    </row>
    <row r="12" spans="1:11" ht="31.20" thickBot="1" customHeight="1">
      <c r="A12" s="17" t="s">
        <v>23</v>
      </c>
      <c r="B12" s="17" t="s">
        <v>24</v>
      </c>
      <c r="C12" s="17"/>
      <c r="D12" s="17"/>
      <c r="E12" s="17"/>
      <c r="F12" s="18">
        <v>0.020000</v>
      </c>
      <c r="G12" s="19" t="s">
        <v>25</v>
      </c>
      <c r="H12" s="19"/>
      <c r="I12" s="20">
        <v>7228.150000</v>
      </c>
      <c r="J12" s="20"/>
      <c r="K12" s="20">
        <f ca="1">ROUND(INDIRECT(ADDRESS(ROW()+(0), COLUMN()+(-5), 1))*INDIRECT(ADDRESS(ROW()+(0), COLUMN()+(-2), 1)), 2)</f>
        <v>144.560000</v>
      </c>
    </row>
    <row r="13" spans="1:11" ht="12.00" thickBot="1" customHeight="1">
      <c r="A13" s="17" t="s">
        <v>26</v>
      </c>
      <c r="B13" s="17" t="s">
        <v>27</v>
      </c>
      <c r="C13" s="17"/>
      <c r="D13" s="17"/>
      <c r="E13" s="17"/>
      <c r="F13" s="18">
        <v>0.217000</v>
      </c>
      <c r="G13" s="19" t="s">
        <v>28</v>
      </c>
      <c r="H13" s="19"/>
      <c r="I13" s="20">
        <v>1153.490000</v>
      </c>
      <c r="J13" s="20"/>
      <c r="K13" s="20">
        <f ca="1">ROUND(INDIRECT(ADDRESS(ROW()+(0), COLUMN()+(-5), 1))*INDIRECT(ADDRESS(ROW()+(0), COLUMN()+(-2), 1)), 2)</f>
        <v>250.310000</v>
      </c>
    </row>
    <row r="14" spans="1:11" ht="12.00" thickBot="1" customHeight="1">
      <c r="A14" s="17" t="s">
        <v>29</v>
      </c>
      <c r="B14" s="21" t="s">
        <v>30</v>
      </c>
      <c r="C14" s="21"/>
      <c r="D14" s="21"/>
      <c r="E14" s="21"/>
      <c r="F14" s="22">
        <v>0.217000</v>
      </c>
      <c r="G14" s="23" t="s">
        <v>31</v>
      </c>
      <c r="H14" s="23"/>
      <c r="I14" s="24">
        <v>728.470000</v>
      </c>
      <c r="J14" s="24"/>
      <c r="K14" s="24">
        <f ca="1">ROUND(INDIRECT(ADDRESS(ROW()+(0), COLUMN()+(-5), 1))*INDIRECT(ADDRESS(ROW()+(0), COLUMN()+(-2), 1)), 2)</f>
        <v>158.080000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16227.190000</v>
      </c>
      <c r="J15" s="16"/>
      <c r="K15" s="16">
        <f ca="1">ROUND(INDIRECT(ADDRESS(ROW()+(0), COLUMN()+(-5), 1))*INDIRECT(ADDRESS(ROW()+(0), COLUMN()+(-2), 1))/100, 2)</f>
        <v>324.540000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16551.730000</v>
      </c>
      <c r="J16" s="24"/>
      <c r="K16" s="24">
        <f ca="1">ROUND(INDIRECT(ADDRESS(ROW()+(0), COLUMN()+(-5), 1))*INDIRECT(ADDRESS(ROW()+(0), COLUMN()+(-2), 1))/100, 2)</f>
        <v>496.550000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17048.280000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