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<sst xmlns="http://schemas.openxmlformats.org/spreadsheetml/2006/main" count="35" uniqueCount="35">
  <si>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</si>
  <si>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ECG010</t>
  </si>
  <si>
    <t xml:space="preserve">U</t>
  </si>
  <si>
    <t xml:space="preserve">Gargouille.</t>
  </si>
  <si>
    <r>
      <rPr>
        <b/>
        <sz val="7.80"/>
        <color rgb="FF000000"/>
        <rFont val="A"/>
        <family val="2"/>
      </rPr>
      <t xml:space="preserve">Gargouille préfabriquée en béton, couleur blanc</t>
    </r>
    <r>
      <rPr>
        <sz val="7.80"/>
        <color rgb="FF000000"/>
        <rFont val="A"/>
        <family val="2"/>
      </rPr>
      <t xml:space="preserve">, placée avec </t>
    </r>
    <r>
      <rPr>
        <b/>
        <sz val="7.80"/>
        <color rgb="FF000000"/>
        <rFont val="A"/>
        <family val="2"/>
      </rPr>
      <t xml:space="preserve">adhésif cémenteux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</si>
  <si>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</si>
  <si>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</si>
  <si>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</si>
  <si>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</si>
  <si>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</si>
  <si>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</si>
  <si>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mt20wwa040</t>
  </si>
  <si>
    <t xml:space="preserve">Adhésif cémenteux flexible et de grande adhérence.</t>
  </si>
  <si>
    <t xml:space="preserve">kg</t>
  </si>
  <si>
    <t xml:space="preserve">mt20gpa010e</t>
  </si>
  <si>
    <t xml:space="preserve">Gargouille préfabriquée en béton, couleur blanc, de 16x31 cm.</t>
  </si>
  <si>
    <t xml:space="preserve">U</t>
  </si>
  <si>
    <t xml:space="preserve">mt20wwa035</t>
  </si>
  <si>
    <t xml:space="preserve">Pot d'apprêt pour mastics (250 cm³).</t>
  </si>
  <si>
    <t xml:space="preserve">U</t>
  </si>
  <si>
    <t xml:space="preserve">mt20wwa030</t>
  </si>
  <si>
    <t xml:space="preserve">Pot de mastic de polyuréthane imperméable (310 cm³).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</si>
  <si>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</si>
  <si>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</si>
  <si>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</si>
  <si>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</si>
  <si>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</si>
  <si>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</si>
  <si>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</si>
  <si>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</si>
  <si>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</si>
  <si>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</si>
  <si>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</si>
  <si>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571,83F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</si>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</sst>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1.17" customWidth="1"/>
    <col min="4" max="4" width="55.81" customWidth="1"/>
    <col min="5" max="5" width="10.78" customWidth="1"/>
    <col min="6" max="6" width="8.01" customWidth="1"/>
    <col min="7" max="7" width="18.2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0.300000</v>
      </c>
      <c r="F8" s="14" t="s">
        <v>13</v>
      </c>
      <c r="G8" s="16">
        <v>431.790000</v>
      </c>
      <c r="H8" s="16">
        <f ca="1">ROUND(INDIRECT(ADDRESS(ROW()+(0), COLUMN()+(-3), 1))*INDIRECT(ADDRESS(ROW()+(0), COLUMN()+(-1), 1)), 2)</f>
        <v>129.540000</v>
      </c>
    </row>
    <row r="9" spans="1:8" ht="12.0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3281.600000</v>
      </c>
      <c r="H9" s="20">
        <f ca="1">ROUND(INDIRECT(ADDRESS(ROW()+(0), COLUMN()+(-3), 1))*INDIRECT(ADDRESS(ROW()+(0), COLUMN()+(-1), 1)), 2)</f>
        <v>3281.600000</v>
      </c>
    </row>
    <row r="10" spans="1:8" ht="12.00" thickBot="1" customHeight="1">
      <c r="A10" s="17" t="s">
        <v>17</v>
      </c>
      <c r="B10" s="17"/>
      <c r="C10" s="17"/>
      <c r="D10" s="17" t="s">
        <v>18</v>
      </c>
      <c r="E10" s="18">
        <v>0.016000</v>
      </c>
      <c r="F10" s="19" t="s">
        <v>19</v>
      </c>
      <c r="G10" s="20">
        <v>4620.140000</v>
      </c>
      <c r="H10" s="20">
        <f ca="1">ROUND(INDIRECT(ADDRESS(ROW()+(0), COLUMN()+(-3), 1))*INDIRECT(ADDRESS(ROW()+(0), COLUMN()+(-1), 1)), 2)</f>
        <v>73.920000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0.032000</v>
      </c>
      <c r="F11" s="19" t="s">
        <v>22</v>
      </c>
      <c r="G11" s="20">
        <v>4533.780000</v>
      </c>
      <c r="H11" s="20">
        <f ca="1">ROUND(INDIRECT(ADDRESS(ROW()+(0), COLUMN()+(-3), 1))*INDIRECT(ADDRESS(ROW()+(0), COLUMN()+(-1), 1)), 2)</f>
        <v>145.080000</v>
      </c>
    </row>
    <row r="12" spans="1:8" ht="12.00" thickBot="1" customHeight="1">
      <c r="A12" s="17" t="s">
        <v>23</v>
      </c>
      <c r="B12" s="17"/>
      <c r="C12" s="17"/>
      <c r="D12" s="17" t="s">
        <v>24</v>
      </c>
      <c r="E12" s="18">
        <v>0.139000</v>
      </c>
      <c r="F12" s="19" t="s">
        <v>25</v>
      </c>
      <c r="G12" s="20">
        <v>1153.490000</v>
      </c>
      <c r="H12" s="20">
        <f ca="1">ROUND(INDIRECT(ADDRESS(ROW()+(0), COLUMN()+(-3), 1))*INDIRECT(ADDRESS(ROW()+(0), COLUMN()+(-1), 1)), 2)</f>
        <v>160.340000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>
        <v>0.139000</v>
      </c>
      <c r="F13" s="23" t="s">
        <v>28</v>
      </c>
      <c r="G13" s="24">
        <v>699.820000</v>
      </c>
      <c r="H13" s="24">
        <f ca="1">ROUND(INDIRECT(ADDRESS(ROW()+(0), COLUMN()+(-3), 1))*INDIRECT(ADDRESS(ROW()+(0), COLUMN()+(-1), 1)), 2)</f>
        <v>97.270000</v>
      </c>
    </row>
    <row r="14" spans="1:8" ht="12.00" thickBot="1" customHeight="1">
      <c r="A14" s="17"/>
      <c r="B14" s="17"/>
      <c r="C14" s="17"/>
      <c r="D14" s="10" t="s">
        <v>29</v>
      </c>
      <c r="E14" s="12">
        <v>2.000000</v>
      </c>
      <c r="F14" s="14" t="s">
        <v>30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3887.750000</v>
      </c>
      <c r="H14" s="16">
        <f ca="1">ROUND(INDIRECT(ADDRESS(ROW()+(0), COLUMN()+(-3), 1))*INDIRECT(ADDRESS(ROW()+(0), COLUMN()+(-1), 1))/100, 2)</f>
        <v>77.760000</v>
      </c>
    </row>
    <row r="15" spans="1:8" ht="12.00" thickBot="1" customHeight="1">
      <c r="A15" s="21"/>
      <c r="B15" s="21"/>
      <c r="C15" s="21"/>
      <c r="D15" s="21" t="s">
        <v>31</v>
      </c>
      <c r="E15" s="22">
        <v>3.000000</v>
      </c>
      <c r="F15" s="23" t="s">
        <v>32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3965.510000</v>
      </c>
      <c r="H15" s="24">
        <f ca="1">ROUND(INDIRECT(ADDRESS(ROW()+(0), COLUMN()+(-3), 1))*INDIRECT(ADDRESS(ROW()+(0), COLUMN()+(-1), 1))/100, 2)</f>
        <v>118.970000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4084.480000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