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<sst xmlns="http://schemas.openxmlformats.org/spreadsheetml/2006/main" count="36" uniqueCount="36">
  <si>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</si>
  <si>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ENM070</t>
  </si>
  <si>
    <t xml:space="preserve">m²</t>
  </si>
  <si>
    <t xml:space="preserve">Mortier monocouche photocatalytique, sur support en béton.</t>
  </si>
  <si>
    <r>
      <rPr>
        <sz val="8.25"/>
        <color rgb="FF000000"/>
        <rFont val="Arial"/>
        <family val="2"/>
      </rPr>
      <t xml:space="preserve">Revêtement des parements extérieurs de </t>
    </r>
    <r>
      <rPr>
        <b/>
        <sz val="8.25"/>
        <color rgb="FF000000"/>
        <rFont val="Arial"/>
        <family val="2"/>
      </rPr>
      <t xml:space="preserve">béton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mortier industriel pour enduit en couche mince, Morcemsec Active Capa Fina "GRUPO PUMA", type CR CSIV W2, selon NF EN 998-1, couleur blanche, finition lisse, à base de ciment TX, photocatalytique, décontaminant et autonettoyant, i.active "CIMENTS FRANÇAIS ITALCEMENTI GROUP", épaisseur 10 mm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appliqué sur une couche de pont d'adhérence Implafix "GRUPO PUMA", aux endroits de sa surface qui présentent des déficiences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</si>
  <si>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</si>
  <si>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</si>
  <si>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</si>
  <si>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</si>
  <si>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</si>
  <si>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</si>
  <si>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mt28mop110a</t>
  </si>
  <si>
    <t xml:space="preserve">Pont d'adhérence Implafix "GRUPO PUMA",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</si>
  <si>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</si>
  <si>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mt28mop211a</t>
  </si>
  <si>
    <t xml:space="preserve">Mortier industriel pour enduit en couche mince, Morcemsec Active Capa Fina "GRUPO PUMA", type CR CSIV W2, selon NF EN 998-1, couleur blanche, finition lisse,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</si>
  <si>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</si>
  <si>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mt28mon040a</t>
  </si>
  <si>
    <t xml:space="preserve">Maille de fibre de verre, anti-alcalin, de 10x10 mm de ouverture de maille, de 750 à 900 microns d'épaisseur et de 200 à 250 g/m² de masse superficielle, avec 25 kp/cm² de résistance à la traction, pour armer les mortiers monocouches.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</si>
  <si>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</si>
  <si>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</si>
  <si>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</si>
  <si>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</si>
  <si>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</si>
  <si>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</si>
  <si>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</si>
  <si>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</si>
  <si>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</si>
  <si>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</si>
  <si>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</si>
  <si>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</si>
  <si>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</si>
  <si>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</si>
  <si>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</si>
  <si>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2.144,65F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</si>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</sst>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8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5251.050000</v>
      </c>
      <c r="H9" s="12">
        <f ca="1">ROUND(INDIRECT(ADDRESS(ROW()+(0), COLUMN()+(-3), 1))*INDIRECT(ADDRESS(ROW()+(0), COLUMN()+(-1), 1)), 2)</f>
        <v>1575.320000</v>
      </c>
    </row>
    <row r="10" spans="1:8" ht="66.00" thickBot="1" customHeight="1">
      <c r="A10" s="13" t="s">
        <v>14</v>
      </c>
      <c r="B10" s="13"/>
      <c r="C10" s="13" t="s">
        <v>15</v>
      </c>
      <c r="D10" s="13"/>
      <c r="E10" s="14">
        <v>16.000000</v>
      </c>
      <c r="F10" s="15" t="s">
        <v>16</v>
      </c>
      <c r="G10" s="16">
        <v>707.200000</v>
      </c>
      <c r="H10" s="16">
        <f ca="1">ROUND(INDIRECT(ADDRESS(ROW()+(0), COLUMN()+(-3), 1))*INDIRECT(ADDRESS(ROW()+(0), COLUMN()+(-1), 1)), 2)</f>
        <v>11315.200000</v>
      </c>
    </row>
    <row r="11" spans="1:8" ht="45.0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2037.410000</v>
      </c>
      <c r="H11" s="16">
        <f ca="1">ROUND(INDIRECT(ADDRESS(ROW()+(0), COLUMN()+(-3), 1))*INDIRECT(ADDRESS(ROW()+(0), COLUMN()+(-1), 1)), 2)</f>
        <v>427.860000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0.750000</v>
      </c>
      <c r="F12" s="15" t="s">
        <v>22</v>
      </c>
      <c r="G12" s="16">
        <v>296.430000</v>
      </c>
      <c r="H12" s="16">
        <f ca="1">ROUND(INDIRECT(ADDRESS(ROW()+(0), COLUMN()+(-3), 1))*INDIRECT(ADDRESS(ROW()+(0), COLUMN()+(-1), 1)), 2)</f>
        <v>222.320000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1.250000</v>
      </c>
      <c r="F13" s="15" t="s">
        <v>25</v>
      </c>
      <c r="G13" s="16">
        <v>313.370000</v>
      </c>
      <c r="H13" s="16">
        <f ca="1">ROUND(INDIRECT(ADDRESS(ROW()+(0), COLUMN()+(-3), 1))*INDIRECT(ADDRESS(ROW()+(0), COLUMN()+(-1), 1)), 2)</f>
        <v>391.710000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0.356000</v>
      </c>
      <c r="F14" s="15" t="s">
        <v>28</v>
      </c>
      <c r="G14" s="16">
        <v>1085.620000</v>
      </c>
      <c r="H14" s="16">
        <f ca="1">ROUND(INDIRECT(ADDRESS(ROW()+(0), COLUMN()+(-3), 1))*INDIRECT(ADDRESS(ROW()+(0), COLUMN()+(-1), 1)), 2)</f>
        <v>386.480000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0.599000</v>
      </c>
      <c r="F15" s="19" t="s">
        <v>31</v>
      </c>
      <c r="G15" s="20">
        <v>685.950000</v>
      </c>
      <c r="H15" s="20">
        <f ca="1">ROUND(INDIRECT(ADDRESS(ROW()+(0), COLUMN()+(-3), 1))*INDIRECT(ADDRESS(ROW()+(0), COLUMN()+(-1), 1)), 2)</f>
        <v>410.880000</v>
      </c>
    </row>
    <row r="16" spans="1:8" ht="13.50" thickBot="1" customHeight="1">
      <c r="A16" s="17"/>
      <c r="B16" s="17"/>
      <c r="C16" s="4" t="s">
        <v>32</v>
      </c>
      <c r="D16" s="4"/>
      <c r="E16" s="21">
        <v>4.000000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14729.770000</v>
      </c>
      <c r="H16" s="23">
        <f ca="1">ROUND(INDIRECT(ADDRESS(ROW()+(0), COLUMN()+(-3), 1))*INDIRECT(ADDRESS(ROW()+(0), COLUMN()+(-1), 1))/100, 2)</f>
        <v>589.190000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15318.960000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