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<sst xmlns="http://schemas.openxmlformats.org/spreadsheetml/2006/main" count="26" uniqueCount="26">
  <si>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</si>
  <si>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EPP020</t>
  </si>
  <si>
    <t xml:space="preserve">m²</t>
  </si>
  <si>
    <t xml:space="preserve">Peinture plastique thermo-isolante sur parement extérieur.</t>
  </si>
  <si>
    <r>
      <rPr>
        <sz val="8.25"/>
        <color rgb="FF000000"/>
        <rFont val="Arial"/>
        <family val="2"/>
      </rPr>
      <t xml:space="preserve">Application manuelle de deux couches de peinture plastique thermo-isolante, couleur blanche, finition mate, texture lisse, diluées avec 15% d'eau, (rendement: 0,29 l/m² chaque couche); application préalable d'une couche d'impression acrylique régulière de l'absorption, sur parement extérieur en mortier. Le prix comprend la protection des éléments du contour qui pourraient être affectés pendant les travaux et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</si>
  <si>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</si>
  <si>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</si>
  <si>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</si>
  <si>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</si>
  <si>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</si>
  <si>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</si>
  <si>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mt27pfs010b</t>
  </si>
  <si>
    <t xml:space="preserve">Impression acrylique, régulant l'absorption, perméable à la vapeur d'eau et résistante aux alcalis, à appliquer à la brosse, au rouleau ou au pistolet.</t>
  </si>
  <si>
    <t xml:space="preserve">l</t>
  </si>
  <si>
    <t xml:space="preserve">mt27pii050r</t>
  </si>
  <si>
    <t xml:space="preserve">Peinture thermo-isolante pour extérieur, à base de résines acryliques, couleur blanche, finition mate, texture lisse, perméable à la vapeur d'eau et résistante aux alcalis, conductivité thermique 0,0406 W/(mK) et avec un contenu de substances organiques volatiles (VOC) &lt; 5 g/l; à appliquer à la brosse, au rouleau ou au pistolet, selon NF EN 1504-2.</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</si>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</sst>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2.04"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0.058</v>
      </c>
      <c r="F9" s="11" t="s">
        <v>13</v>
      </c>
      <c r="G9" s="13">
        <v>9447.26</v>
      </c>
      <c r="H9" s="13">
        <f ca="1">ROUND(INDIRECT(ADDRESS(ROW()+(0), COLUMN()+(-3), 1))*INDIRECT(ADDRESS(ROW()+(0), COLUMN()+(-1), 1)), 2)</f>
        <v>547.94</v>
      </c>
    </row>
    <row r="10" spans="1:8" ht="45.00" thickBot="1" customHeight="1">
      <c r="A10" s="14" t="s">
        <v>14</v>
      </c>
      <c r="B10" s="14"/>
      <c r="C10" s="14" t="s">
        <v>15</v>
      </c>
      <c r="D10" s="14"/>
      <c r="E10" s="15">
        <v>0.58</v>
      </c>
      <c r="F10" s="16" t="s">
        <v>16</v>
      </c>
      <c r="G10" s="17">
        <v>13938.9</v>
      </c>
      <c r="H10" s="17">
        <f ca="1">ROUND(INDIRECT(ADDRESS(ROW()+(0), COLUMN()+(-3), 1))*INDIRECT(ADDRESS(ROW()+(0), COLUMN()+(-1), 1)), 2)</f>
        <v>8084.58</v>
      </c>
    </row>
    <row r="11" spans="1:8" ht="13.50" thickBot="1" customHeight="1">
      <c r="A11" s="14" t="s">
        <v>17</v>
      </c>
      <c r="B11" s="14"/>
      <c r="C11" s="14" t="s">
        <v>18</v>
      </c>
      <c r="D11" s="14"/>
      <c r="E11" s="15">
        <v>0.23</v>
      </c>
      <c r="F11" s="16" t="s">
        <v>19</v>
      </c>
      <c r="G11" s="17">
        <v>1764.88</v>
      </c>
      <c r="H11" s="17">
        <f ca="1">ROUND(INDIRECT(ADDRESS(ROW()+(0), COLUMN()+(-3), 1))*INDIRECT(ADDRESS(ROW()+(0), COLUMN()+(-1), 1)), 2)</f>
        <v>405.92</v>
      </c>
    </row>
    <row r="12" spans="1:8" ht="13.50" thickBot="1" customHeight="1">
      <c r="A12" s="14" t="s">
        <v>20</v>
      </c>
      <c r="B12" s="14"/>
      <c r="C12" s="18" t="s">
        <v>21</v>
      </c>
      <c r="D12" s="18"/>
      <c r="E12" s="19">
        <v>0.23</v>
      </c>
      <c r="F12" s="20" t="s">
        <v>22</v>
      </c>
      <c r="G12" s="21">
        <v>1130.93</v>
      </c>
      <c r="H12" s="21">
        <f ca="1">ROUND(INDIRECT(ADDRESS(ROW()+(0), COLUMN()+(-3), 1))*INDIRECT(ADDRESS(ROW()+(0), COLUMN()+(-1), 1)), 2)</f>
        <v>260.11</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9298.55</v>
      </c>
      <c r="H13" s="24">
        <f ca="1">ROUND(INDIRECT(ADDRESS(ROW()+(0), COLUMN()+(-3), 1))*INDIRECT(ADDRESS(ROW()+(0), COLUMN()+(-1), 1))/100, 2)</f>
        <v>185.97</v>
      </c>
    </row>
    <row r="14" spans="1:8" ht="13.50" thickBot="1" customHeight="1">
      <c r="A14" s="25"/>
      <c r="B14" s="25"/>
      <c r="C14" s="26"/>
      <c r="D14" s="26"/>
      <c r="E14" s="26"/>
      <c r="F14" s="27"/>
      <c r="G14" s="28" t="s">
        <v>25</v>
      </c>
      <c r="H14" s="29">
        <f ca="1">ROUND(SUM(INDIRECT(ADDRESS(ROW()+(-1), COLUMN()+(0), 1)),INDIRECT(ADDRESS(ROW()+(-2), COLUMN()+(0), 1)),INDIRECT(ADDRESS(ROW()+(-3), COLUMN()+(0), 1)),INDIRECT(ADDRESS(ROW()+(-4), COLUMN()+(0), 1)),INDIRECT(ADDRESS(ROW()+(-5), COLUMN()+(0), 1))), 2)</f>
        <v>9484.52</v>
      </c>
    </row>
  </sheetData>
  <mergeCells count="1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s>
  <pageMargins left="0.147638" right="0.147638" top="0.206693" bottom="0.206693" header="0.0" footer="0.0"/>
  <pageSetup paperSize="9" orientation="portrait"/>
  <rowBreaks count="0" manualBreakCount="0">
    </rowBreaks>
</worksheet>
</file>