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<sst xmlns="http://schemas.openxmlformats.org/spreadsheetml/2006/main" count="30" uniqueCount="30">
  <si>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</si>
  <si>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EVI010</t>
  </si>
  <si>
    <t xml:space="preserve">m²</t>
  </si>
  <si>
    <t xml:space="preserve">Vitre en verre imprimé.</t>
  </si>
  <si>
    <r>
      <rPr>
        <sz val="8.25"/>
        <color rgb="FF000000"/>
        <rFont val="Arial"/>
        <family val="2"/>
      </rPr>
      <t xml:space="preserve">Vitre en verre imprimé translucide, de 4 mm d'épaisseur, incolore, fixée sur menuiserie avec calage en utilisant des cales d'appui périmétriques et latérales, scellement à froid avec silicone synthétique incolore (non acrylique), compatible avec le matériau de support.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</si>
  <si>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</si>
  <si>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</si>
  <si>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</si>
  <si>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</si>
  <si>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</si>
  <si>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</si>
  <si>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mt21vim130m</t>
  </si>
  <si>
    <t xml:space="preserve">Vitre en verre imprimé translucide, incolore, de 4 mm d'épaisseur, selon NF EN 572-5 et NF EN 572-9.</t>
  </si>
  <si>
    <t xml:space="preserve">m²</t>
  </si>
  <si>
    <t xml:space="preserve">mt21vva010</t>
  </si>
  <si>
    <t xml:space="preserve">Scellement des joints via l'application avec un pistolet de silicone synthétique incolore.</t>
  </si>
  <si>
    <t xml:space="preserve">m</t>
  </si>
  <si>
    <t xml:space="preserve">mt21vva021</t>
  </si>
  <si>
    <t xml:space="preserve">Produits complémentaires pour la mise en place de verres.</t>
  </si>
  <si>
    <t xml:space="preserve">U</t>
  </si>
  <si>
    <t xml:space="preserve">mo055</t>
  </si>
  <si>
    <t xml:space="preserve">Compagnon professionnel III/CP2 vitrier.</t>
  </si>
  <si>
    <t xml:space="preserve">h</t>
  </si>
  <si>
    <t xml:space="preserve">mo110</t>
  </si>
  <si>
    <t xml:space="preserve">Ouvrier professionnel II/OP vitrier.</t>
  </si>
  <si>
    <t xml:space="preserve">h</t>
  </si>
  <si>
    <t xml:space="preserve">Frais de chantier des unités d'ouvrage</t>
  </si>
  <si>
    <t xml:space="preserve">%</t>
  </si>
  <si>
    <t xml:space="preserve">Coût d'entretien décennal: 3.402,22F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</si>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</sst>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10" customWidth="1"/>
    <col min="3" max="3" width="1.19" customWidth="1"/>
    <col min="4" max="4" width="76.84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1.012</v>
      </c>
      <c r="F9" s="11" t="s">
        <v>13</v>
      </c>
      <c r="G9" s="13">
        <v>9619.17</v>
      </c>
      <c r="H9" s="13">
        <f ca="1">ROUND(INDIRECT(ADDRESS(ROW()+(0), COLUMN()+(-3), 1))*INDIRECT(ADDRESS(ROW()+(0), COLUMN()+(-1), 1)), 2)</f>
        <v>9734.6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3.5</v>
      </c>
      <c r="F10" s="16" t="s">
        <v>16</v>
      </c>
      <c r="G10" s="17">
        <v>726.65</v>
      </c>
      <c r="H10" s="17">
        <f ca="1">ROUND(INDIRECT(ADDRESS(ROW()+(0), COLUMN()+(-3), 1))*INDIRECT(ADDRESS(ROW()+(0), COLUMN()+(-1), 1)), 2)</f>
        <v>2543.28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1</v>
      </c>
      <c r="F11" s="16" t="s">
        <v>19</v>
      </c>
      <c r="G11" s="17">
        <v>1077.16</v>
      </c>
      <c r="H11" s="17">
        <f ca="1">ROUND(INDIRECT(ADDRESS(ROW()+(0), COLUMN()+(-3), 1))*INDIRECT(ADDRESS(ROW()+(0), COLUMN()+(-1), 1)), 2)</f>
        <v>1077.16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0.276</v>
      </c>
      <c r="F12" s="16" t="s">
        <v>22</v>
      </c>
      <c r="G12" s="17">
        <v>2533.44</v>
      </c>
      <c r="H12" s="17">
        <f ca="1">ROUND(INDIRECT(ADDRESS(ROW()+(0), COLUMN()+(-3), 1))*INDIRECT(ADDRESS(ROW()+(0), COLUMN()+(-1), 1)), 2)</f>
        <v>699.23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>
        <v>0.276</v>
      </c>
      <c r="F13" s="20" t="s">
        <v>25</v>
      </c>
      <c r="G13" s="21">
        <v>1622.93</v>
      </c>
      <c r="H13" s="21">
        <f ca="1">ROUND(INDIRECT(ADDRESS(ROW()+(0), COLUMN()+(-3), 1))*INDIRECT(ADDRESS(ROW()+(0), COLUMN()+(-1), 1)), 2)</f>
        <v>447.93</v>
      </c>
    </row>
    <row r="14" spans="1:8" ht="13.50" thickBot="1" customHeight="1">
      <c r="A14" s="18"/>
      <c r="B14" s="18"/>
      <c r="C14" s="5" t="s">
        <v>26</v>
      </c>
      <c r="D14" s="5"/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14502.2</v>
      </c>
      <c r="H14" s="24">
        <f ca="1">ROUND(INDIRECT(ADDRESS(ROW()+(0), COLUMN()+(-3), 1))*INDIRECT(ADDRESS(ROW()+(0), COLUMN()+(-1), 1))/100, 2)</f>
        <v>290.04</v>
      </c>
    </row>
    <row r="15" spans="1:8" ht="13.50" thickBot="1" customHeight="1">
      <c r="A15" s="25" t="s">
        <v>28</v>
      </c>
      <c r="B15" s="25"/>
      <c r="C15" s="26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14792.2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