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<sst xmlns="http://schemas.openxmlformats.org/spreadsheetml/2006/main" count="29" uniqueCount="29">
  <si>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</si>
  <si>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EVT020</t>
  </si>
  <si>
    <t xml:space="preserve">m²</t>
  </si>
  <si>
    <t xml:space="preserve">Vitre en verre trempé de contrôle solaire.</t>
  </si>
  <si>
    <r>
      <rPr>
        <sz val="8.25"/>
        <color rgb="FF000000"/>
        <rFont val="Arial"/>
        <family val="2"/>
      </rPr>
      <t xml:space="preserve">Vitre en verre trempé de silicate sodo-calcique de contrôle solaire, incolore, de 6 mm d'épaisseur, classement des prestations 1C2, selon NF EN 12600, fixation sur menuiserie avec calage en utilisant des cales d'appui périmétriques et latérales, scellement à froid avec silicone synthétique incolore (non acrylique),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</si>
  <si>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</si>
  <si>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</si>
  <si>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</si>
  <si>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</si>
  <si>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</si>
  <si>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</si>
  <si>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mt21vtt030g</t>
  </si>
  <si>
    <t xml:space="preserve">Vitre en verre trempé de silicate sodo-calcique de contrôle solaire, incolore, de 6 mm d'épaisseur, classement des prestations 1C2, selon NF EN 12600. Selon NF EN 12150-1.</t>
  </si>
  <si>
    <t xml:space="preserve">m²</t>
  </si>
  <si>
    <t xml:space="preserve">mt21vva015a</t>
  </si>
  <si>
    <t xml:space="preserve">Cartouche de 310 ml de silicone neutre, incolore, dureté Shore A approchée de 23, selon NF EN ISO 868 et reprise élastique &gt;=80%, selon NF EN ISO 7389.</t>
  </si>
  <si>
    <t xml:space="preserve">U</t>
  </si>
  <si>
    <t xml:space="preserve">mt21vva021</t>
  </si>
  <si>
    <t xml:space="preserve">Produits complémentaires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</si>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</sst>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1.006</v>
      </c>
      <c r="F9" s="11" t="s">
        <v>13</v>
      </c>
      <c r="G9" s="13">
        <v>34835.2</v>
      </c>
      <c r="H9" s="13">
        <f ca="1">ROUND(INDIRECT(ADDRESS(ROW()+(0), COLUMN()+(-3), 1))*INDIRECT(ADDRESS(ROW()+(0), COLUMN()+(-1), 1)), 2)</f>
        <v>35044.2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0.29</v>
      </c>
      <c r="F10" s="16" t="s">
        <v>16</v>
      </c>
      <c r="G10" s="17">
        <v>4933.97</v>
      </c>
      <c r="H10" s="17">
        <f ca="1">ROUND(INDIRECT(ADDRESS(ROW()+(0), COLUMN()+(-3), 1))*INDIRECT(ADDRESS(ROW()+(0), COLUMN()+(-1), 1)), 2)</f>
        <v>1430.85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</v>
      </c>
      <c r="F11" s="16" t="s">
        <v>19</v>
      </c>
      <c r="G11" s="17">
        <v>1077.16</v>
      </c>
      <c r="H11" s="17">
        <f ca="1">ROUND(INDIRECT(ADDRESS(ROW()+(0), COLUMN()+(-3), 1))*INDIRECT(ADDRESS(ROW()+(0), COLUMN()+(-1), 1)), 2)</f>
        <v>1615.74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0.918</v>
      </c>
      <c r="F12" s="16" t="s">
        <v>22</v>
      </c>
      <c r="G12" s="17">
        <v>2533.44</v>
      </c>
      <c r="H12" s="17">
        <f ca="1">ROUND(INDIRECT(ADDRESS(ROW()+(0), COLUMN()+(-3), 1))*INDIRECT(ADDRESS(ROW()+(0), COLUMN()+(-1), 1)), 2)</f>
        <v>2325.7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0.918</v>
      </c>
      <c r="F13" s="20" t="s">
        <v>25</v>
      </c>
      <c r="G13" s="21">
        <v>1622.93</v>
      </c>
      <c r="H13" s="21">
        <f ca="1">ROUND(INDIRECT(ADDRESS(ROW()+(0), COLUMN()+(-3), 1))*INDIRECT(ADDRESS(ROW()+(0), COLUMN()+(-1), 1)), 2)</f>
        <v>1489.85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41906.3</v>
      </c>
      <c r="H14" s="24">
        <f ca="1">ROUND(INDIRECT(ADDRESS(ROW()+(0), COLUMN()+(-3), 1))*INDIRECT(ADDRESS(ROW()+(0), COLUMN()+(-1), 1))/100, 2)</f>
        <v>838.13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42744.5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