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<sst xmlns="http://schemas.openxmlformats.org/spreadsheetml/2006/main" count="33" uniqueCount="33">
  <si>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</si>
  <si>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FDH030</t>
  </si>
  <si>
    <t xml:space="preserve">m²</t>
  </si>
  <si>
    <t xml:space="preserve">Habillage en plaques de plâtre avec isolation incorporée. Système "PLACO".</t>
  </si>
  <si>
    <r>
      <rPr>
        <sz val="8.25"/>
        <color rgb="FF000000"/>
        <rFont val="Arial"/>
        <family val="2"/>
      </rPr>
      <t xml:space="preserve">Habillage, système Placo Prima "PLACO", de 49,5 mm d'épaisseur totale, avec niveau de qualité de la finition standard (Q2), constitué d'une plaque transformée de plâtre B / NF EN 13950 - 1200 / 2500 / 29,5 / à bords longitudinaux amincis, Placomur E 0.55 10+20 Th38 "PLACO", constituée d'une âme en plâtre d'origine naturelle enveloppée et liée aux deux feuilles de carton fort, avec un panneau de polystyrène expansé fixé au dos, collée directement sur le parement avec du mortier adhésif MAP "PLACO".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</si>
  <si>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</si>
  <si>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</si>
  <si>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</si>
  <si>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</si>
  <si>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</si>
  <si>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</si>
  <si>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mt12plm050a</t>
  </si>
  <si>
    <t xml:space="preserve">Mortier adhésif MAP "PLACO", selon NF EN 14496.</t>
  </si>
  <si>
    <t xml:space="preserve">kg</t>
  </si>
  <si>
    <t xml:space="preserve">mt12plk020aa</t>
  </si>
  <si>
    <t xml:space="preserve">Plaque transformée de plâtre B / NF EN 13950 - 1200 / 2500 / 29,5 / à bords longitudinaux amincis, Placomur E 0.55 10+20 Th38 "PLACO", constituée d'une âme en plâtre d'origine naturelle enveloppée et liée aux deux feuilles de carton fort, avec un panneau de polystyrène expansé fixé au dos.</t>
  </si>
  <si>
    <t xml:space="preserve">m²</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</si>
  <si>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</si>
  <si>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</si>
  <si>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</si>
  <si>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</si>
  <si>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</si>
  <si>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</si>
  <si>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</si>
  <si>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</si>
  <si>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</si>
  <si>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</si>
  <si>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</si>
  <si>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</si>
  <si>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</si>
  <si>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</si>
  <si>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1.280,87F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</si>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</sst>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76" customWidth="1"/>
    <col min="3" max="3" width="1.53"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4.8</v>
      </c>
      <c r="F9" s="11" t="s">
        <v>13</v>
      </c>
      <c r="G9" s="13">
        <v>533.79</v>
      </c>
      <c r="H9" s="13">
        <f ca="1">ROUND(INDIRECT(ADDRESS(ROW()+(0), COLUMN()+(-3), 1))*INDIRECT(ADDRESS(ROW()+(0), COLUMN()+(-1), 1)), 2)</f>
        <v>2562.19</v>
      </c>
    </row>
    <row r="10" spans="1:8" ht="45.00" thickBot="1" customHeight="1">
      <c r="A10" s="14" t="s">
        <v>14</v>
      </c>
      <c r="B10" s="14"/>
      <c r="C10" s="14" t="s">
        <v>15</v>
      </c>
      <c r="D10" s="14"/>
      <c r="E10" s="15">
        <v>1.05</v>
      </c>
      <c r="F10" s="16" t="s">
        <v>16</v>
      </c>
      <c r="G10" s="17">
        <v>6950.22</v>
      </c>
      <c r="H10" s="17">
        <f ca="1">ROUND(INDIRECT(ADDRESS(ROW()+(0), COLUMN()+(-3), 1))*INDIRECT(ADDRESS(ROW()+(0), COLUMN()+(-1), 1)), 2)</f>
        <v>7297.73</v>
      </c>
    </row>
    <row r="11" spans="1:8" ht="24.00" thickBot="1" customHeight="1">
      <c r="A11" s="14" t="s">
        <v>17</v>
      </c>
      <c r="B11" s="14"/>
      <c r="C11" s="14" t="s">
        <v>18</v>
      </c>
      <c r="D11" s="14"/>
      <c r="E11" s="15">
        <v>1.4</v>
      </c>
      <c r="F11" s="16" t="s">
        <v>19</v>
      </c>
      <c r="G11" s="17">
        <v>46.17</v>
      </c>
      <c r="H11" s="17">
        <f ca="1">ROUND(INDIRECT(ADDRESS(ROW()+(0), COLUMN()+(-3), 1))*INDIRECT(ADDRESS(ROW()+(0), COLUMN()+(-1), 1)), 2)</f>
        <v>64.64</v>
      </c>
    </row>
    <row r="12" spans="1:8" ht="34.50" thickBot="1" customHeight="1">
      <c r="A12" s="14" t="s">
        <v>20</v>
      </c>
      <c r="B12" s="14"/>
      <c r="C12" s="14" t="s">
        <v>21</v>
      </c>
      <c r="D12" s="14"/>
      <c r="E12" s="15">
        <v>0.33</v>
      </c>
      <c r="F12" s="16" t="s">
        <v>22</v>
      </c>
      <c r="G12" s="17">
        <v>966.02</v>
      </c>
      <c r="H12" s="17">
        <f ca="1">ROUND(INDIRECT(ADDRESS(ROW()+(0), COLUMN()+(-3), 1))*INDIRECT(ADDRESS(ROW()+(0), COLUMN()+(-1), 1)), 2)</f>
        <v>318.79</v>
      </c>
    </row>
    <row r="13" spans="1:8" ht="13.50" thickBot="1" customHeight="1">
      <c r="A13" s="14" t="s">
        <v>23</v>
      </c>
      <c r="B13" s="14"/>
      <c r="C13" s="14" t="s">
        <v>24</v>
      </c>
      <c r="D13" s="14"/>
      <c r="E13" s="15">
        <v>0.392</v>
      </c>
      <c r="F13" s="16" t="s">
        <v>25</v>
      </c>
      <c r="G13" s="17">
        <v>2446.3</v>
      </c>
      <c r="H13" s="17">
        <f ca="1">ROUND(INDIRECT(ADDRESS(ROW()+(0), COLUMN()+(-3), 1))*INDIRECT(ADDRESS(ROW()+(0), COLUMN()+(-1), 1)), 2)</f>
        <v>958.95</v>
      </c>
    </row>
    <row r="14" spans="1:8" ht="13.50" thickBot="1" customHeight="1">
      <c r="A14" s="14" t="s">
        <v>26</v>
      </c>
      <c r="B14" s="14"/>
      <c r="C14" s="18" t="s">
        <v>27</v>
      </c>
      <c r="D14" s="18"/>
      <c r="E14" s="19">
        <v>0.14</v>
      </c>
      <c r="F14" s="20" t="s">
        <v>28</v>
      </c>
      <c r="G14" s="21">
        <v>1526.36</v>
      </c>
      <c r="H14" s="21">
        <f ca="1">ROUND(INDIRECT(ADDRESS(ROW()+(0), COLUMN()+(-3), 1))*INDIRECT(ADDRESS(ROW()+(0), COLUMN()+(-1), 1)), 2)</f>
        <v>213.69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11416</v>
      </c>
      <c r="H15" s="24">
        <f ca="1">ROUND(INDIRECT(ADDRESS(ROW()+(0), COLUMN()+(-3), 1))*INDIRECT(ADDRESS(ROW()+(0), COLUMN()+(-1), 1))/100, 2)</f>
        <v>228.32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11644.3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