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<sst xmlns="http://schemas.openxmlformats.org/spreadsheetml/2006/main" count="54" uniqueCount="54">
  <si>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</si>
  <si>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FDM010</t>
  </si>
  <si>
    <t xml:space="preserve">m²</t>
  </si>
  <si>
    <t xml:space="preserve">Contrecloison de doublage de façade, en maçonnerie de briques en terre cuite à isolation rapportée, pose à joint traditionnel, à revêtir.</t>
  </si>
  <si>
    <r>
      <rPr>
        <sz val="8.25"/>
        <color rgb="FF000000"/>
        <rFont val="Arial"/>
        <family val="2"/>
      </rPr>
      <t xml:space="preserve">Contrecloison de doublage de façade, de 7 cm d'épaisseur, en maçonnerie de brique creuse en terre cuite (tochana), à revêtir, 29x14x7 cm, avec joints horizontaux et verticaux de 10 mm d'épaisseur, pose avec du mortier de ciment confectionné sur chantier, avec 250 kg/m³ de ciment, couleur grise, dosage 1:6, fourni en sacs. Linteau en maçonnerie renforcée de briques coupées à revêtir;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</si>
  <si>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</si>
  <si>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</si>
  <si>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</si>
  <si>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</si>
  <si>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</si>
  <si>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</si>
  <si>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</si>
  <si>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</si>
  <si>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</si>
  <si>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</si>
  <si>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</si>
  <si>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</si>
  <si>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</si>
  <si>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</si>
  <si>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</si>
  <si>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</si>
  <si>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</si>
  <si>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</si>
  <si>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</si>
  <si>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</si>
  <si>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</si>
  <si>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</si>
  <si>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</si>
  <si>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</si>
  <si>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</si>
  <si>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</si>
  <si>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</si>
  <si>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</si>
  <si>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</si>
  <si>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</si>
  <si>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</si>
  <si>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</si>
  <si>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</si>
  <si>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</si>
  <si>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</si>
  <si>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</si>
  <si>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</si>
  <si>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</si>
  <si>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</si>
  <si>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</si>
  <si>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</si>
  <si>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</si>
  <si>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</si>
  <si>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</si>
  <si>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</si>
  <si>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</si>
  <si>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</si>
  <si>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694,49F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</si>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</sst>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24</v>
      </c>
      <c r="F9" s="11" t="s">
        <v>13</v>
      </c>
      <c r="G9" s="13">
        <v>225.36</v>
      </c>
      <c r="H9" s="13">
        <f ca="1">ROUND(INDIRECT(ADDRESS(ROW()+(0), COLUMN()+(-3), 1))*INDIRECT(ADDRESS(ROW()+(0), COLUMN()+(-1), 1)), 2)</f>
        <v>5408.64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10.85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11724.6</v>
      </c>
      <c r="H11" s="17">
        <f ca="1">ROUND(INDIRECT(ADDRESS(ROW()+(0), COLUMN()+(-3), 1))*INDIRECT(ADDRESS(ROW()+(0), COLUMN()+(-1), 1)), 2)</f>
        <v>140.69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2.154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169.86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750.96</v>
      </c>
      <c r="H13" s="17">
        <f ca="1">ROUND(INDIRECT(ADDRESS(ROW()+(0), COLUMN()+(-3), 1))*INDIRECT(ADDRESS(ROW()+(0), COLUMN()+(-1), 1)), 2)</f>
        <v>300.38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16401.4</v>
      </c>
      <c r="H14" s="17">
        <f ca="1">ROUND(INDIRECT(ADDRESS(ROW()+(0), COLUMN()+(-3), 1))*INDIRECT(ADDRESS(ROW()+(0), COLUMN()+(-1), 1)), 2)</f>
        <v>16.4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17704.1</v>
      </c>
      <c r="H15" s="17">
        <f ca="1">ROUND(INDIRECT(ADDRESS(ROW()+(0), COLUMN()+(-3), 1))*INDIRECT(ADDRESS(ROW()+(0), COLUMN()+(-1), 1)), 2)</f>
        <v>17.7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0.001</v>
      </c>
      <c r="F16" s="16" t="s">
        <v>34</v>
      </c>
      <c r="G16" s="17">
        <v>384115</v>
      </c>
      <c r="H16" s="17">
        <f ca="1">ROUND(INDIRECT(ADDRESS(ROW()+(0), COLUMN()+(-3), 1))*INDIRECT(ADDRESS(ROW()+(0), COLUMN()+(-1), 1)), 2)</f>
        <v>384.12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0.003</v>
      </c>
      <c r="F17" s="16" t="s">
        <v>37</v>
      </c>
      <c r="G17" s="17">
        <v>16838.1</v>
      </c>
      <c r="H17" s="17">
        <f ca="1">ROUND(INDIRECT(ADDRESS(ROW()+(0), COLUMN()+(-3), 1))*INDIRECT(ADDRESS(ROW()+(0), COLUMN()+(-1), 1)), 2)</f>
        <v>50.51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0.011</v>
      </c>
      <c r="F18" s="16" t="s">
        <v>40</v>
      </c>
      <c r="G18" s="17">
        <v>1637.21</v>
      </c>
      <c r="H18" s="17">
        <f ca="1">ROUND(INDIRECT(ADDRESS(ROW()+(0), COLUMN()+(-3), 1))*INDIRECT(ADDRESS(ROW()+(0), COLUMN()+(-1), 1)), 2)</f>
        <v>18.01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0.006</v>
      </c>
      <c r="F19" s="16" t="s">
        <v>43</v>
      </c>
      <c r="G19" s="17">
        <v>1683.71</v>
      </c>
      <c r="H19" s="17">
        <f ca="1">ROUND(INDIRECT(ADDRESS(ROW()+(0), COLUMN()+(-3), 1))*INDIRECT(ADDRESS(ROW()+(0), COLUMN()+(-1), 1)), 2)</f>
        <v>10.1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0.553</v>
      </c>
      <c r="F20" s="16" t="s">
        <v>46</v>
      </c>
      <c r="G20" s="17">
        <v>2380.68</v>
      </c>
      <c r="H20" s="17">
        <f ca="1">ROUND(INDIRECT(ADDRESS(ROW()+(0), COLUMN()+(-3), 1))*INDIRECT(ADDRESS(ROW()+(0), COLUMN()+(-1), 1)), 2)</f>
        <v>1316.52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0.398</v>
      </c>
      <c r="F21" s="20" t="s">
        <v>49</v>
      </c>
      <c r="G21" s="21">
        <v>1468.69</v>
      </c>
      <c r="H21" s="21">
        <f ca="1">ROUND(INDIRECT(ADDRESS(ROW()+(0), COLUMN()+(-3), 1))*INDIRECT(ADDRESS(ROW()+(0), COLUMN()+(-1), 1)), 2)</f>
        <v>584.54</v>
      </c>
    </row>
    <row r="22" spans="1:8" ht="13.50" thickBot="1" customHeight="1">
      <c r="A22" s="18"/>
      <c r="B22" s="18"/>
      <c r="C22" s="5" t="s">
        <v>50</v>
      </c>
      <c r="D22" s="5"/>
      <c r="E22" s="22">
        <v>3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8428.32</v>
      </c>
      <c r="H22" s="24">
        <f ca="1">ROUND(INDIRECT(ADDRESS(ROW()+(0), COLUMN()+(-3), 1))*INDIRECT(ADDRESS(ROW()+(0), COLUMN()+(-1), 1))/100, 2)</f>
        <v>252.85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8681.17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