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<sst xmlns="http://schemas.openxmlformats.org/spreadsheetml/2006/main" count="30" uniqueCount="30">
  <si>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</si>
  <si>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FIH050</t>
  </si>
  <si>
    <t xml:space="preserve">m²</t>
  </si>
  <si>
    <t xml:space="preserve">Isolation thermique des chapes flottantes, avec du polystyrène expansé.</t>
  </si>
  <si>
    <r>
      <rPr>
        <sz val="8.25"/>
        <color rgb="FF000000"/>
        <rFont val="Arial"/>
        <family val="2"/>
      </rPr>
      <t xml:space="preserve">Isolation thermique des chapes flottantes, constituée de panneau rigide en polystyrène expansé, à surface lisse et usinage latéral droit, de 10 mm d'épaisseur, résistance thermique 0,35 m²K/W, conductivité thermique 0,029 W/(mK), placé bord à bord, simplement appuyé, recouvert avec film de polyéthylène de 0,2 mm d'épaisseur et désolidarisation périmétrique réalisée avec le même matériau isolant, préparé pour recevoir une chape de mortier ou de béton. Comprend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</si>
  <si>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</si>
  <si>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</si>
  <si>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</si>
  <si>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</si>
  <si>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</si>
  <si>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</si>
  <si>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mt16pel010aaaj</t>
  </si>
  <si>
    <t xml:space="preserve">Panneau rigide en polystyrène expansé, selon NF EN 13163, à surface lisse et usinage latéral droit, de 10 mm d'épaisseur, résistance thermique 0,35 m²K/W, conductivité thermique 0,029 W/(mK), Euroclasse E de réaction au feu selon NF EN 13501-1, avec code de désignation EPS-EN 13163-L3-W3-T2-S5-P10-BS250-TR200-DS(N)2-CS(10)150.</t>
  </si>
  <si>
    <t xml:space="preserve">m²</t>
  </si>
  <si>
    <t xml:space="preserve">mt16png010d</t>
  </si>
  <si>
    <t xml:space="preserve">Film de polyéthylène de 0,2 mm d'épaisseur et 184 g/m² de masse surfacique.</t>
  </si>
  <si>
    <t xml:space="preserve">m²</t>
  </si>
  <si>
    <t xml:space="preserve">mt16aaa030</t>
  </si>
  <si>
    <t xml:space="preserve">Ruban autoadhésif pour le scellement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</si>
  <si>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</si>
  <si>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</si>
  <si>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</si>
  <si>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</si>
  <si>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</si>
  <si>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</si>
  <si>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</si>
  <si>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</si>
  <si>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</si>
  <si>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290,66F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</si>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</sst>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0.68"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1.1</v>
      </c>
      <c r="F9" s="11" t="s">
        <v>13</v>
      </c>
      <c r="G9" s="13">
        <v>1492.63</v>
      </c>
      <c r="H9" s="13">
        <f ca="1">ROUND(INDIRECT(ADDRESS(ROW()+(0), COLUMN()+(-3), 1))*INDIRECT(ADDRESS(ROW()+(0), COLUMN()+(-1), 1)), 2)</f>
        <v>1641.89</v>
      </c>
    </row>
    <row r="10" spans="1:8" ht="13.50" thickBot="1" customHeight="1">
      <c r="A10" s="14" t="s">
        <v>14</v>
      </c>
      <c r="B10" s="14"/>
      <c r="C10" s="14"/>
      <c r="D10" s="14" t="s">
        <v>15</v>
      </c>
      <c r="E10" s="15">
        <v>1.1</v>
      </c>
      <c r="F10" s="16" t="s">
        <v>16</v>
      </c>
      <c r="G10" s="17">
        <v>350.5</v>
      </c>
      <c r="H10" s="17">
        <f ca="1">ROUND(INDIRECT(ADDRESS(ROW()+(0), COLUMN()+(-3), 1))*INDIRECT(ADDRESS(ROW()+(0), COLUMN()+(-1), 1)), 2)</f>
        <v>385.55</v>
      </c>
    </row>
    <row r="11" spans="1:8" ht="13.50" thickBot="1" customHeight="1">
      <c r="A11" s="14" t="s">
        <v>17</v>
      </c>
      <c r="B11" s="14"/>
      <c r="C11" s="14"/>
      <c r="D11" s="14" t="s">
        <v>18</v>
      </c>
      <c r="E11" s="15">
        <v>0.4</v>
      </c>
      <c r="F11" s="16" t="s">
        <v>19</v>
      </c>
      <c r="G11" s="17">
        <v>256.47</v>
      </c>
      <c r="H11" s="17">
        <f ca="1">ROUND(INDIRECT(ADDRESS(ROW()+(0), COLUMN()+(-3), 1))*INDIRECT(ADDRESS(ROW()+(0), COLUMN()+(-1), 1)), 2)</f>
        <v>102.59</v>
      </c>
    </row>
    <row r="12" spans="1:8" ht="13.50" thickBot="1" customHeight="1">
      <c r="A12" s="14" t="s">
        <v>20</v>
      </c>
      <c r="B12" s="14"/>
      <c r="C12" s="14"/>
      <c r="D12" s="14" t="s">
        <v>21</v>
      </c>
      <c r="E12" s="15">
        <v>0.102</v>
      </c>
      <c r="F12" s="16" t="s">
        <v>22</v>
      </c>
      <c r="G12" s="17">
        <v>2446.3</v>
      </c>
      <c r="H12" s="17">
        <f ca="1">ROUND(INDIRECT(ADDRESS(ROW()+(0), COLUMN()+(-3), 1))*INDIRECT(ADDRESS(ROW()+(0), COLUMN()+(-1), 1)), 2)</f>
        <v>249.52</v>
      </c>
    </row>
    <row r="13" spans="1:8" ht="13.50" thickBot="1" customHeight="1">
      <c r="A13" s="14" t="s">
        <v>23</v>
      </c>
      <c r="B13" s="14"/>
      <c r="C13" s="14"/>
      <c r="D13" s="18" t="s">
        <v>24</v>
      </c>
      <c r="E13" s="19">
        <v>0.102</v>
      </c>
      <c r="F13" s="20" t="s">
        <v>25</v>
      </c>
      <c r="G13" s="21">
        <v>1526.36</v>
      </c>
      <c r="H13" s="21">
        <f ca="1">ROUND(INDIRECT(ADDRESS(ROW()+(0), COLUMN()+(-3), 1))*INDIRECT(ADDRESS(ROW()+(0), COLUMN()+(-1), 1)), 2)</f>
        <v>155.69</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2535.24</v>
      </c>
      <c r="H14" s="24">
        <f ca="1">ROUND(INDIRECT(ADDRESS(ROW()+(0), COLUMN()+(-3), 1))*INDIRECT(ADDRESS(ROW()+(0), COLUMN()+(-1), 1))/100, 2)</f>
        <v>50.7</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2585.94</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