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<sst xmlns="http://schemas.openxmlformats.org/spreadsheetml/2006/main" count="43" uniqueCount="43">
  <si>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</si>
  <si>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FIQ010</t>
  </si>
  <si>
    <t xml:space="preserve">m²</t>
  </si>
  <si>
    <t xml:space="preserve">Isolation par l'intérieur de combles aménagés.</t>
  </si>
  <si>
    <r>
      <rPr>
        <sz val="7.80"/>
        <color rgb="FF000000"/>
        <rFont val="Arial"/>
        <family val="2"/>
      </rPr>
      <t xml:space="preserve">Isolation par l'intérieur de combles aménagés, composée de </t>
    </r>
    <r>
      <rPr>
        <b/>
        <sz val="7.80"/>
        <color rgb="FF000000"/>
        <rFont val="Arial"/>
        <family val="2"/>
      </rPr>
      <t xml:space="preserve">panneau en laine de verre, de 60 mm d'épaisseur, entre chevrons; panneau en laine de verre, de 60 mm d'épaisseur, sous chevrons;, étanchéité à l'air: film en polypropylène avec un voile au verso et fixation avec suspentes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</si>
  <si>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</si>
  <si>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</si>
  <si>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</si>
  <si>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</si>
  <si>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</si>
  <si>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</si>
  <si>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mt16lvi150f</t>
  </si>
  <si>
    <t xml:space="preserve">Suspente, pour la fixation mécanique des panneaux isolants à la structure en bois.</t>
  </si>
  <si>
    <t xml:space="preserve">U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</si>
  <si>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</si>
  <si>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</si>
  <si>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</si>
  <si>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mt16lvi010dlb</t>
  </si>
  <si>
    <t xml:space="preserve">Panneau en laine de verre, de 60 mm d'épaisseur, résistance thermique 1,71 m²K/W, conductivité thermique 0,035 W/(mK), selon NF EN 13162.</t>
  </si>
  <si>
    <t xml:space="preserve">m²</t>
  </si>
  <si>
    <t xml:space="preserve">mt12iso110</t>
  </si>
  <si>
    <t xml:space="preserve">Bande adhésive à double face.</t>
  </si>
  <si>
    <t xml:space="preserve">m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</si>
  <si>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</si>
  <si>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</si>
  <si>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</si>
  <si>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</si>
  <si>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auto-adhésif,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</si>
  <si>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</si>
  <si>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</si>
  <si>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</si>
  <si>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</si>
  <si>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mo050</t>
  </si>
  <si>
    <t xml:space="preserve">Compagnon professionnel III/CP2 monteur d'isolants.</t>
  </si>
  <si>
    <t xml:space="preserve">h</t>
  </si>
  <si>
    <t xml:space="preserve">mo094</t>
  </si>
  <si>
    <t xml:space="preserve">Ouvrier professionnel II/OP monteur d'isolants.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</si>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</sst>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86" customWidth="1"/>
    <col min="4" max="4" width="27.69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4"/>
      <c r="I8" s="16">
        <v>1869.160000</v>
      </c>
      <c r="J8" s="16"/>
      <c r="K8" s="16">
        <f ca="1">ROUND(INDIRECT(ADDRESS(ROW()+(0), COLUMN()+(-5), 1))*INDIRECT(ADDRESS(ROW()+(0), COLUMN()+(-2), 1)), 2)</f>
        <v>5607.480000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3235.340000</v>
      </c>
      <c r="J9" s="20"/>
      <c r="K9" s="20">
        <f ca="1">ROUND(INDIRECT(ADDRESS(ROW()+(0), COLUMN()+(-5), 1))*INDIRECT(ADDRESS(ROW()+(0), COLUMN()+(-2), 1)), 2)</f>
        <v>3397.110000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3235.340000</v>
      </c>
      <c r="J10" s="20"/>
      <c r="K10" s="20">
        <f ca="1">ROUND(INDIRECT(ADDRESS(ROW()+(0), COLUMN()+(-5), 1))*INDIRECT(ADDRESS(ROW()+(0), COLUMN()+(-2), 1)), 2)</f>
        <v>3397.110000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467.140000</v>
      </c>
      <c r="J11" s="20"/>
      <c r="K11" s="20">
        <f ca="1">ROUND(INDIRECT(ADDRESS(ROW()+(0), COLUMN()+(-5), 1))*INDIRECT(ADDRESS(ROW()+(0), COLUMN()+(-2), 1)), 2)</f>
        <v>934.280000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2256.580000</v>
      </c>
      <c r="J12" s="20"/>
      <c r="K12" s="20">
        <f ca="1">ROUND(INDIRECT(ADDRESS(ROW()+(0), COLUMN()+(-5), 1))*INDIRECT(ADDRESS(ROW()+(0), COLUMN()+(-2), 1)), 2)</f>
        <v>2482.240000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0.650000</v>
      </c>
      <c r="G13" s="19" t="s">
        <v>28</v>
      </c>
      <c r="H13" s="19"/>
      <c r="I13" s="20">
        <v>406.460000</v>
      </c>
      <c r="J13" s="20"/>
      <c r="K13" s="20">
        <f ca="1">ROUND(INDIRECT(ADDRESS(ROW()+(0), COLUMN()+(-5), 1))*INDIRECT(ADDRESS(ROW()+(0), COLUMN()+(-2), 1)), 2)</f>
        <v>264.200000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0.070000</v>
      </c>
      <c r="G14" s="19" t="s">
        <v>31</v>
      </c>
      <c r="H14" s="19"/>
      <c r="I14" s="20">
        <v>32258.240000</v>
      </c>
      <c r="J14" s="20"/>
      <c r="K14" s="20">
        <f ca="1">ROUND(INDIRECT(ADDRESS(ROW()+(0), COLUMN()+(-5), 1))*INDIRECT(ADDRESS(ROW()+(0), COLUMN()+(-2), 1)), 2)</f>
        <v>2258.080000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0.762000</v>
      </c>
      <c r="G15" s="19" t="s">
        <v>34</v>
      </c>
      <c r="H15" s="19"/>
      <c r="I15" s="20">
        <v>1648.170000</v>
      </c>
      <c r="J15" s="20"/>
      <c r="K15" s="20">
        <f ca="1">ROUND(INDIRECT(ADDRESS(ROW()+(0), COLUMN()+(-5), 1))*INDIRECT(ADDRESS(ROW()+(0), COLUMN()+(-2), 1)), 2)</f>
        <v>1255.910000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0.762000</v>
      </c>
      <c r="G16" s="23" t="s">
        <v>37</v>
      </c>
      <c r="H16" s="23"/>
      <c r="I16" s="24">
        <v>987.610000</v>
      </c>
      <c r="J16" s="24"/>
      <c r="K16" s="24">
        <f ca="1">ROUND(INDIRECT(ADDRESS(ROW()+(0), COLUMN()+(-5), 1))*INDIRECT(ADDRESS(ROW()+(0), COLUMN()+(-2), 1)), 2)</f>
        <v>752.560000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20348.970000</v>
      </c>
      <c r="J17" s="16"/>
      <c r="K17" s="16">
        <f ca="1">ROUND(INDIRECT(ADDRESS(ROW()+(0), COLUMN()+(-5), 1))*INDIRECT(ADDRESS(ROW()+(0), COLUMN()+(-2), 1))/100, 2)</f>
        <v>406.980000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20755.950000</v>
      </c>
      <c r="J18" s="24"/>
      <c r="K18" s="24">
        <f ca="1">ROUND(INDIRECT(ADDRESS(ROW()+(0), COLUMN()+(-5), 1))*INDIRECT(ADDRESS(ROW()+(0), COLUMN()+(-2), 1))/100, 2)</f>
        <v>622.680000</v>
      </c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21378.630000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