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<sst xmlns="http://schemas.openxmlformats.org/spreadsheetml/2006/main" count="47" uniqueCount="47">
  <si>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</si>
  <si>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FLE020</t>
  </si>
  <si>
    <t xml:space="preserve">m²</t>
  </si>
  <si>
    <t xml:space="preserve">Plafond suspendu démontable en dalles de plâtre, système Placo Prima "PLACO".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</si>
  <si>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système Placo Prima "PLACO", constitué de </t>
    </r>
    <r>
      <rPr>
        <b/>
        <sz val="7.80"/>
        <color rgb="FF000000"/>
        <rFont val="A"/>
        <family val="2"/>
      </rPr>
      <t xml:space="preserve">plaque de plâtre, phono-absorbant, gamme Silencio modèle Cairo Fono "PLACO", de 600x600 mm et 19 mm d'épaisseur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semi-occultés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</si>
  <si>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</si>
  <si>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</si>
  <si>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</si>
  <si>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</si>
  <si>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</si>
  <si>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</si>
  <si>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mt12plp100a</t>
  </si>
  <si>
    <t xml:space="preserve">Profilé métallique angulaire en acier galvanisé, Quick-lock "PLACO", couleur blanc, fabriqué par laminage à froid, de 3000 mm de longueur, 22x22 mm de section et 0,5 mm d'épaisseur, pour la réalisation de faux plafonds révisables, selon NF EN 13964.</t>
  </si>
  <si>
    <t xml:space="preserve">m</t>
  </si>
  <si>
    <t xml:space="preserve">mt12ple100</t>
  </si>
  <si>
    <t xml:space="preserve">Tige lisse réglable avec crochet "PLACO", de 4 mm de diamètre et 1000 mm de longueur.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</si>
  <si>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</si>
  <si>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</si>
  <si>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</si>
  <si>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</si>
  <si>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mt12ple090</t>
  </si>
  <si>
    <t xml:space="preserve">Pièce à accroche rapide Quick-lock "PLACO".</t>
  </si>
  <si>
    <t xml:space="preserve">U</t>
  </si>
  <si>
    <t xml:space="preserve">mt12plp090a</t>
  </si>
  <si>
    <t xml:space="preserve">Profilé métallique primaire en acier galvanisé, Quick-lock "PLACO" couleur blanc, fabriqué par laminage à froid, de 3600 mm de longueur, 24x38 mm de section, pour la réalisation de faux plafonds révisables, selon NF EN 13964.</t>
  </si>
  <si>
    <t xml:space="preserve">m</t>
  </si>
  <si>
    <t xml:space="preserve">mt12plp090e</t>
  </si>
  <si>
    <t xml:space="preserve">Profilé métallique secondaire en acier galvanisé, Quick-lock "PLACO" couleur blanc, fabriqué par laminage à froid, de 1200 mm de longueur, 24x32 mm de section, pour la réalisation de faux plafonds révisables, selon NF EN 13964.</t>
  </si>
  <si>
    <t xml:space="preserve">m</t>
  </si>
  <si>
    <t xml:space="preserve">mt12plp090h</t>
  </si>
  <si>
    <t xml:space="preserve">Profilé métallique secondaire en acier galvanisé, Quick-lock "PLACO" couleur blanc, fabriqué par laminage à froid, de 600 mm de longueur, 24x32 mm de section, pour la réalisation de faux plafonds révisables, selon NF EN 13964.</t>
  </si>
  <si>
    <t xml:space="preserve">m</t>
  </si>
  <si>
    <t xml:space="preserve">mt12plk040rk</t>
  </si>
  <si>
    <t xml:space="preserve">Plaque de plâtre, phono-absorbant, gamme Silencio modèle Cairo Fono "PLACO", de 600x600 mm et 19 mm d'épaisseur, appuyée sur profilés semi-occultés avec semelle de 24 mm de largeur, pour la réalisation de faux plafonds révisables Decogips, selon NF EN 14246.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</si>
  <si>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</si>
  <si>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</si>
  <si>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</si>
  <si>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</si>
  <si>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mo073</t>
  </si>
  <si>
    <t xml:space="preserve">Ouvrier professionnel II/OP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</si>
  <si>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</si>
  <si>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</si>
  <si>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</si>
  <si>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</si>
  <si>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</si>
  <si>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6.361,79F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</si>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</sst>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49" customWidth="1"/>
    <col min="3" max="3" width="21.71" customWidth="1"/>
    <col min="4" max="4" width="28.41" customWidth="1"/>
    <col min="5" max="5" width="5.39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0.500000</v>
      </c>
      <c r="G8" s="14" t="s">
        <v>13</v>
      </c>
      <c r="H8" s="14"/>
      <c r="I8" s="16">
        <v>941.300000</v>
      </c>
      <c r="J8" s="16"/>
      <c r="K8" s="16">
        <f ca="1">ROUND(INDIRECT(ADDRESS(ROW()+(0), COLUMN()+(-5), 1))*INDIRECT(ADDRESS(ROW()+(0), COLUMN()+(-2), 1)), 2)</f>
        <v>470.650000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0.830000</v>
      </c>
      <c r="G9" s="19" t="s">
        <v>16</v>
      </c>
      <c r="H9" s="19"/>
      <c r="I9" s="20">
        <v>1433.540000</v>
      </c>
      <c r="J9" s="20"/>
      <c r="K9" s="20">
        <f ca="1">ROUND(INDIRECT(ADDRESS(ROW()+(0), COLUMN()+(-5), 1))*INDIRECT(ADDRESS(ROW()+(0), COLUMN()+(-2), 1)), 2)</f>
        <v>1189.840000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0.830000</v>
      </c>
      <c r="G10" s="19" t="s">
        <v>19</v>
      </c>
      <c r="H10" s="19"/>
      <c r="I10" s="20">
        <v>55.530000</v>
      </c>
      <c r="J10" s="20"/>
      <c r="K10" s="20">
        <f ca="1">ROUND(INDIRECT(ADDRESS(ROW()+(0), COLUMN()+(-5), 1))*INDIRECT(ADDRESS(ROW()+(0), COLUMN()+(-2), 1)), 2)</f>
        <v>46.090000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0.830000</v>
      </c>
      <c r="G11" s="19" t="s">
        <v>22</v>
      </c>
      <c r="H11" s="19"/>
      <c r="I11" s="20">
        <v>988.280000</v>
      </c>
      <c r="J11" s="20"/>
      <c r="K11" s="20">
        <f ca="1">ROUND(INDIRECT(ADDRESS(ROW()+(0), COLUMN()+(-5), 1))*INDIRECT(ADDRESS(ROW()+(0), COLUMN()+(-2), 1)), 2)</f>
        <v>820.270000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0.830000</v>
      </c>
      <c r="G12" s="19" t="s">
        <v>25</v>
      </c>
      <c r="H12" s="19"/>
      <c r="I12" s="20">
        <v>1416.270000</v>
      </c>
      <c r="J12" s="20"/>
      <c r="K12" s="20">
        <f ca="1">ROUND(INDIRECT(ADDRESS(ROW()+(0), COLUMN()+(-5), 1))*INDIRECT(ADDRESS(ROW()+(0), COLUMN()+(-2), 1)), 2)</f>
        <v>1175.500000</v>
      </c>
    </row>
    <row r="13" spans="1:11" ht="40.80" thickBot="1" customHeight="1">
      <c r="A13" s="17" t="s">
        <v>26</v>
      </c>
      <c r="B13" s="17" t="s">
        <v>27</v>
      </c>
      <c r="C13" s="17"/>
      <c r="D13" s="17"/>
      <c r="E13" s="17"/>
      <c r="F13" s="18">
        <v>1.660000</v>
      </c>
      <c r="G13" s="19" t="s">
        <v>28</v>
      </c>
      <c r="H13" s="19"/>
      <c r="I13" s="20">
        <v>1416.270000</v>
      </c>
      <c r="J13" s="20"/>
      <c r="K13" s="20">
        <f ca="1">ROUND(INDIRECT(ADDRESS(ROW()+(0), COLUMN()+(-5), 1))*INDIRECT(ADDRESS(ROW()+(0), COLUMN()+(-2), 1)), 2)</f>
        <v>2351.010000</v>
      </c>
    </row>
    <row r="14" spans="1:11" ht="40.80" thickBot="1" customHeight="1">
      <c r="A14" s="17" t="s">
        <v>29</v>
      </c>
      <c r="B14" s="17" t="s">
        <v>30</v>
      </c>
      <c r="C14" s="17"/>
      <c r="D14" s="17"/>
      <c r="E14" s="17"/>
      <c r="F14" s="18">
        <v>0.830000</v>
      </c>
      <c r="G14" s="19" t="s">
        <v>31</v>
      </c>
      <c r="H14" s="19"/>
      <c r="I14" s="20">
        <v>1416.270000</v>
      </c>
      <c r="J14" s="20"/>
      <c r="K14" s="20">
        <f ca="1">ROUND(INDIRECT(ADDRESS(ROW()+(0), COLUMN()+(-5), 1))*INDIRECT(ADDRESS(ROW()+(0), COLUMN()+(-2), 1)), 2)</f>
        <v>1175.500000</v>
      </c>
    </row>
    <row r="15" spans="1:11" ht="40.80" thickBot="1" customHeight="1">
      <c r="A15" s="17" t="s">
        <v>32</v>
      </c>
      <c r="B15" s="17" t="s">
        <v>33</v>
      </c>
      <c r="C15" s="17"/>
      <c r="D15" s="17"/>
      <c r="E15" s="17"/>
      <c r="F15" s="18">
        <v>1.030000</v>
      </c>
      <c r="G15" s="19" t="s">
        <v>34</v>
      </c>
      <c r="H15" s="19"/>
      <c r="I15" s="20">
        <v>15898.470000</v>
      </c>
      <c r="J15" s="20"/>
      <c r="K15" s="20">
        <f ca="1">ROUND(INDIRECT(ADDRESS(ROW()+(0), COLUMN()+(-5), 1))*INDIRECT(ADDRESS(ROW()+(0), COLUMN()+(-2), 1)), 2)</f>
        <v>16375.420000</v>
      </c>
    </row>
    <row r="16" spans="1:11" ht="21.60" thickBot="1" customHeight="1">
      <c r="A16" s="17" t="s">
        <v>35</v>
      </c>
      <c r="B16" s="17" t="s">
        <v>36</v>
      </c>
      <c r="C16" s="17"/>
      <c r="D16" s="17"/>
      <c r="E16" s="17"/>
      <c r="F16" s="18">
        <v>0.328000</v>
      </c>
      <c r="G16" s="19" t="s">
        <v>37</v>
      </c>
      <c r="H16" s="19"/>
      <c r="I16" s="20">
        <v>1153.490000</v>
      </c>
      <c r="J16" s="20"/>
      <c r="K16" s="20">
        <f ca="1">ROUND(INDIRECT(ADDRESS(ROW()+(0), COLUMN()+(-5), 1))*INDIRECT(ADDRESS(ROW()+(0), COLUMN()+(-2), 1)), 2)</f>
        <v>378.340000</v>
      </c>
    </row>
    <row r="17" spans="1:11" ht="21.60" thickBot="1" customHeight="1">
      <c r="A17" s="17" t="s">
        <v>38</v>
      </c>
      <c r="B17" s="21" t="s">
        <v>39</v>
      </c>
      <c r="C17" s="21"/>
      <c r="D17" s="21"/>
      <c r="E17" s="21"/>
      <c r="F17" s="22">
        <v>0.328000</v>
      </c>
      <c r="G17" s="23" t="s">
        <v>40</v>
      </c>
      <c r="H17" s="23"/>
      <c r="I17" s="24">
        <v>728.470000</v>
      </c>
      <c r="J17" s="24"/>
      <c r="K17" s="24">
        <f ca="1">ROUND(INDIRECT(ADDRESS(ROW()+(0), COLUMN()+(-5), 1))*INDIRECT(ADDRESS(ROW()+(0), COLUMN()+(-2), 1)), 2)</f>
        <v>238.940000</v>
      </c>
    </row>
    <row r="18" spans="1:11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24221.560000</v>
      </c>
      <c r="J18" s="16"/>
      <c r="K18" s="16">
        <f ca="1">ROUND(INDIRECT(ADDRESS(ROW()+(0), COLUMN()+(-5), 1))*INDIRECT(ADDRESS(ROW()+(0), COLUMN()+(-2), 1))/100, 2)</f>
        <v>484.430000</v>
      </c>
    </row>
    <row r="19" spans="1:11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24705.990000</v>
      </c>
      <c r="J19" s="24"/>
      <c r="K19" s="24">
        <f ca="1">ROUND(INDIRECT(ADDRESS(ROW()+(0), COLUMN()+(-5), 1))*INDIRECT(ADDRESS(ROW()+(0), COLUMN()+(-2), 1))/100, 2)</f>
        <v>741.180000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25447.170000</v>
      </c>
    </row>
  </sheetData>
  <mergeCells count="48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