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<sst xmlns="http://schemas.openxmlformats.org/spreadsheetml/2006/main" count="33" uniqueCount="33">
  <si>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</si>
  <si>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FMC220</t>
  </si>
  <si>
    <t xml:space="preserve">m²</t>
  </si>
  <si>
    <t xml:space="preserve">Carrelage STON-KER "BUTECH", sur surface support extérieure en mortier de ciment ou en béton.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</si>
  <si>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d'un mortier de ciment ou de béton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amélioré, C2 TE, avec glissement réduit et temps ouvert augmenté,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PVC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</si>
  <si>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</si>
  <si>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</si>
  <si>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</si>
  <si>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</si>
  <si>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</si>
  <si>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</si>
  <si>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</si>
  <si>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Adhésif cémenteux amélioré, C2 TE, avec glissement réduit et temps ouvert augmenté, selon NF EN 12004, Fr-one Gris "BUTECH", pour façades céramiques, constitué de ciments à haute résistance, granulats sélectionnés et contenu élevé en résines synthétiques.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</si>
  <si>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</si>
  <si>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</si>
  <si>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</si>
  <si>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</si>
  <si>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</si>
  <si>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</si>
  <si>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</si>
  <si>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</si>
  <si>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constitué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</si>
  <si>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</si>
  <si>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</si>
  <si>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</si>
  <si>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</si>
  <si>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</si>
  <si>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</si>
  <si>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</si>
  <si>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</si>
  <si>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</si>
  <si>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9.030,34F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</si>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</sst>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65" customWidth="1"/>
    <col min="3" max="3" width="20.40" customWidth="1"/>
    <col min="4" max="4" width="25.84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4"/>
      <c r="I8" s="16">
        <v>370.640000</v>
      </c>
      <c r="J8" s="16"/>
      <c r="K8" s="16">
        <f ca="1">ROUND(INDIRECT(ADDRESS(ROW()+(0), COLUMN()+(-5), 1))*INDIRECT(ADDRESS(ROW()+(0), COLUMN()+(-2), 1)), 2)</f>
        <v>2223.840000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1117.960000</v>
      </c>
      <c r="J9" s="20"/>
      <c r="K9" s="20">
        <f ca="1">ROUND(INDIRECT(ADDRESS(ROW()+(0), COLUMN()+(-5), 1))*INDIRECT(ADDRESS(ROW()+(0), COLUMN()+(-2), 1)), 2)</f>
        <v>558.980000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36359.260000</v>
      </c>
      <c r="J10" s="20"/>
      <c r="K10" s="20">
        <f ca="1">ROUND(INDIRECT(ADDRESS(ROW()+(0), COLUMN()+(-5), 1))*INDIRECT(ADDRESS(ROW()+(0), COLUMN()+(-2), 1)), 2)</f>
        <v>38177.220000</v>
      </c>
    </row>
    <row r="11" spans="1:11" ht="55.50" thickBot="1" customHeight="1">
      <c r="A11" s="17" t="s">
        <v>20</v>
      </c>
      <c r="B11" s="17" t="s">
        <v>21</v>
      </c>
      <c r="C11" s="17"/>
      <c r="D11" s="17"/>
      <c r="E11" s="17"/>
      <c r="F11" s="18">
        <v>0.500000</v>
      </c>
      <c r="G11" s="19" t="s">
        <v>22</v>
      </c>
      <c r="H11" s="19"/>
      <c r="I11" s="20">
        <v>774.370000</v>
      </c>
      <c r="J11" s="20"/>
      <c r="K11" s="20">
        <f ca="1">ROUND(INDIRECT(ADDRESS(ROW()+(0), COLUMN()+(-5), 1))*INDIRECT(ADDRESS(ROW()+(0), COLUMN()+(-2), 1)), 2)</f>
        <v>387.190000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0.458000</v>
      </c>
      <c r="G12" s="19" t="s">
        <v>25</v>
      </c>
      <c r="H12" s="19"/>
      <c r="I12" s="20">
        <v>1085.620000</v>
      </c>
      <c r="J12" s="20"/>
      <c r="K12" s="20">
        <f ca="1">ROUND(INDIRECT(ADDRESS(ROW()+(0), COLUMN()+(-5), 1))*INDIRECT(ADDRESS(ROW()+(0), COLUMN()+(-2), 1)), 2)</f>
        <v>497.210000</v>
      </c>
    </row>
    <row r="13" spans="1:11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0.458000</v>
      </c>
      <c r="G13" s="23" t="s">
        <v>28</v>
      </c>
      <c r="H13" s="23"/>
      <c r="I13" s="24">
        <v>685.610000</v>
      </c>
      <c r="J13" s="24"/>
      <c r="K13" s="24">
        <f ca="1">ROUND(INDIRECT(ADDRESS(ROW()+(0), COLUMN()+(-5), 1))*INDIRECT(ADDRESS(ROW()+(0), COLUMN()+(-2), 1)), 2)</f>
        <v>314.010000</v>
      </c>
    </row>
    <row r="14" spans="1:11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42158.450000</v>
      </c>
      <c r="J14" s="28"/>
      <c r="K14" s="28">
        <f ca="1">ROUND(INDIRECT(ADDRESS(ROW()+(0), COLUMN()+(-5), 1))*INDIRECT(ADDRESS(ROW()+(0), COLUMN()+(-2), 1))/100, 2)</f>
        <v>843.170000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43001.620000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