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<sst xmlns="http://schemas.openxmlformats.org/spreadsheetml/2006/main" count="27" uniqueCount="27">
  <si>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</si>
  <si>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FSV060</t>
  </si>
  <si>
    <t xml:space="preserve">m²</t>
  </si>
  <si>
    <t xml:space="preserve">Revêtement de sol vinylique homogène, antidérapant, pour utilisation dans des pièces humides, en rouleau.</t>
  </si>
  <si>
    <r>
      <rPr>
        <sz val="8.25"/>
        <color rgb="FF000000"/>
        <rFont val="Arial"/>
        <family val="2"/>
      </rPr>
      <t xml:space="preserve">Revêtement de sol vinylique homogène, antidérapant, pour utilisation dans des pièces humides, de 2,0 mm d'épaisseur, avec des chevilles en relief, couleur à choisir; fournie en rouleaux de 200 cm de largeur; poids total: 3150 g/m²; classification pour l'usage, selon NF EN ISO 10874: classe 23 pour usage domestique; classe 34 pour usage commercial; classe 43 pour usage industriel; Euroclasse Bfl-s1 de réaction au feu, selon NF EN 13501-1. Mise en place: avec adhésif en polyuréthane bicomposant à appliquer à l'intérieur et à l'extérieur, pour le collage de revêtements de sols en PVC,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</si>
  <si>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</si>
  <si>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</si>
  <si>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</si>
  <si>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</si>
  <si>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</si>
  <si>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</si>
  <si>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mt18adq010a</t>
  </si>
  <si>
    <t xml:space="preserve">Adhésif en polyuréthane bicomposant à appliquer à l'intérieur et à l'extérieur, pour le collage de revêtements de sols en PVC, sans dissolvants ni plastifiants, couleur beige.</t>
  </si>
  <si>
    <t xml:space="preserve">kg</t>
  </si>
  <si>
    <t xml:space="preserve">mt18dsi040a</t>
  </si>
  <si>
    <t xml:space="preserve">Membrane homogène en PVC, antidérapante, pour utilisation dans des pièces humides, de 2 mm d'épaisseur, avec des chevilles en relief, couleur à choisir; fournie en rouleaux de 200 cm de largeur;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</si>
  <si>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</si>
  <si>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</si>
  <si>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</si>
  <si>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</si>
  <si>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</si>
  <si>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</si>
  <si>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</si>
  <si>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</si>
  <si>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</si>
  <si>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11.960,31F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</si>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</sst>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0.225</v>
      </c>
      <c r="F9" s="11" t="s">
        <v>13</v>
      </c>
      <c r="G9" s="13">
        <v>4859.34</v>
      </c>
      <c r="H9" s="13">
        <f ca="1">ROUND(INDIRECT(ADDRESS(ROW()+(0), COLUMN()+(-3), 1))*INDIRECT(ADDRESS(ROW()+(0), COLUMN()+(-1), 1)), 2)</f>
        <v>1093.35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23256.4</v>
      </c>
      <c r="H10" s="17">
        <f ca="1">ROUND(INDIRECT(ADDRESS(ROW()+(0), COLUMN()+(-3), 1))*INDIRECT(ADDRESS(ROW()+(0), COLUMN()+(-1), 1)), 2)</f>
        <v>25582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0.596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1418.89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0.331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505.23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28599.5</v>
      </c>
      <c r="H13" s="24">
        <f ca="1">ROUND(INDIRECT(ADDRESS(ROW()+(0), COLUMN()+(-3), 1))*INDIRECT(ADDRESS(ROW()+(0), COLUMN()+(-1), 1))/100, 2)</f>
        <v>571.99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29171.5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