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<sst xmlns="http://schemas.openxmlformats.org/spreadsheetml/2006/main" count="27" uniqueCount="27">
  <si>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</si>
  <si>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FSV090</t>
  </si>
  <si>
    <t xml:space="preserve">m²</t>
  </si>
  <si>
    <t xml:space="preserve">Revêtement de sol vinylique hétérogène, en dalles.</t>
  </si>
  <si>
    <r>
      <rPr>
        <sz val="8.25"/>
        <color rgb="FF000000"/>
        <rFont val="Arial"/>
        <family val="2"/>
      </rPr>
      <t xml:space="preserve">Revêtement de sol vinylique hétérogène couleur à choisir, Classe 31: Commercial modéré, fourni en dalles de 455x455x3 mm. Mise en place: avec adhésif à base de copolymères acryliques modifiés en dispersion aqueuse,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</si>
  <si>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</si>
  <si>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</si>
  <si>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</si>
  <si>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</si>
  <si>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</si>
  <si>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</si>
  <si>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mt18adq020a</t>
  </si>
  <si>
    <t xml:space="preserve">Adhésif à base de copolymères acryliques modifiés en dispersion aqueuse, sans dissolvants, couleur beige, à appliquer à l'intérieur, pour le collage de revêtements de sols en PVC, linoléum et moquette.</t>
  </si>
  <si>
    <t xml:space="preserve">kg</t>
  </si>
  <si>
    <t xml:space="preserve">mt18pve010qdF</t>
  </si>
  <si>
    <t xml:space="preserve">Dalle hétérogène en PVC, pour intérieur, couleur à choisir, de 455x455x3 mm, Classe 31: Commercial modéré selon NF EN ISO 10874, bactéricide, Euroclasse B-s2, d0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</si>
  <si>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</si>
  <si>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</si>
  <si>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</si>
  <si>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</si>
  <si>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</si>
  <si>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</si>
  <si>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</si>
  <si>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</si>
  <si>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</si>
  <si>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5.535,25F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</si>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</sst>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6.16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0.375</v>
      </c>
      <c r="E9" s="11" t="s">
        <v>13</v>
      </c>
      <c r="F9" s="13">
        <v>3499.39</v>
      </c>
      <c r="G9" s="13">
        <f ca="1">ROUND(INDIRECT(ADDRESS(ROW()+(0), COLUMN()+(-3), 1))*INDIRECT(ADDRESS(ROW()+(0), COLUMN()+(-1), 1)), 2)</f>
        <v>1312.27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10365.5</v>
      </c>
      <c r="G10" s="17">
        <f ca="1">ROUND(INDIRECT(ADDRESS(ROW()+(0), COLUMN()+(-3), 1))*INDIRECT(ADDRESS(ROW()+(0), COLUMN()+(-1), 1)), 2)</f>
        <v>10883.8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0.331</v>
      </c>
      <c r="E11" s="16" t="s">
        <v>19</v>
      </c>
      <c r="F11" s="17">
        <v>2380.68</v>
      </c>
      <c r="G11" s="17">
        <f ca="1">ROUND(INDIRECT(ADDRESS(ROW()+(0), COLUMN()+(-3), 1))*INDIRECT(ADDRESS(ROW()+(0), COLUMN()+(-1), 1)), 2)</f>
        <v>788.01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0.165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251.85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13235.9</v>
      </c>
      <c r="G13" s="24">
        <f ca="1">ROUND(INDIRECT(ADDRESS(ROW()+(0), COLUMN()+(-3), 1))*INDIRECT(ADDRESS(ROW()+(0), COLUMN()+(-1), 1))/100, 2)</f>
        <v>264.72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13500.6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