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<sst xmlns="http://schemas.openxmlformats.org/spreadsheetml/2006/main" count="30" uniqueCount="30">
  <si>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</si>
  <si>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FZL030</t>
  </si>
  <si>
    <t xml:space="preserve">m</t>
  </si>
  <si>
    <t xml:space="preserve">Bande protectrice.</t>
  </si>
  <si>
    <r>
      <rPr>
        <sz val="8.25"/>
        <color rgb="FF000000"/>
        <rFont val="Arial"/>
        <family val="2"/>
      </rPr>
      <t xml:space="preserve">Bande protectrice en PVC, de 140 mm de largeur et 9 mm d'épaisseur, de couleur jaune, fixée avec adhésif en polyuréthane et vis au parement.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</si>
  <si>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</si>
  <si>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</si>
  <si>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</si>
  <si>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</si>
  <si>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</si>
  <si>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</si>
  <si>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mt53pdi010db</t>
  </si>
  <si>
    <t xml:space="preserve">Bande protectrice en PVC, de 140 mm de largeur et 9 mm d'épaisseur, de couleur jaune.</t>
  </si>
  <si>
    <t xml:space="preserve">m</t>
  </si>
  <si>
    <t xml:space="preserve">mt47adc110a</t>
  </si>
  <si>
    <t xml:space="preserve">Adhésif spécial de polyuréthane bicomposant.</t>
  </si>
  <si>
    <t xml:space="preserve">kg</t>
  </si>
  <si>
    <t xml:space="preserve">mt12ppl016</t>
  </si>
  <si>
    <t xml:space="preserve">Vis autoformeuse protégée contre l'oxydation.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</si>
  <si>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</si>
  <si>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</si>
  <si>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</si>
  <si>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</si>
  <si>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</si>
  <si>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</si>
  <si>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</si>
  <si>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</si>
  <si>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</si>
  <si>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10.206,53F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</si>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</sst>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4.29" customWidth="1"/>
    <col min="4" max="4" width="8.84" customWidth="1"/>
    <col min="5" max="5" width="6.12" customWidth="1"/>
    <col min="6" max="6" width="15.64" customWidth="1"/>
    <col min="7" max="7" width="10.2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16237.9</v>
      </c>
      <c r="G9" s="13">
        <f ca="1">ROUND(INDIRECT(ADDRESS(ROW()+(0), COLUMN()+(-3), 1))*INDIRECT(ADDRESS(ROW()+(0), COLUMN()+(-1), 1)), 2)</f>
        <v>17049.8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0.3</v>
      </c>
      <c r="E10" s="16" t="s">
        <v>16</v>
      </c>
      <c r="F10" s="17">
        <v>4073.19</v>
      </c>
      <c r="G10" s="17">
        <f ca="1">ROUND(INDIRECT(ADDRESS(ROW()+(0), COLUMN()+(-3), 1))*INDIRECT(ADDRESS(ROW()+(0), COLUMN()+(-1), 1)), 2)</f>
        <v>1221.96</v>
      </c>
    </row>
    <row r="11" spans="1:7" ht="13.50" thickBot="1" customHeight="1">
      <c r="A11" s="14" t="s">
        <v>17</v>
      </c>
      <c r="B11" s="14"/>
      <c r="C11" s="14" t="s">
        <v>18</v>
      </c>
      <c r="D11" s="15">
        <v>4</v>
      </c>
      <c r="E11" s="16" t="s">
        <v>19</v>
      </c>
      <c r="F11" s="17">
        <v>35.41</v>
      </c>
      <c r="G11" s="17">
        <f ca="1">ROUND(INDIRECT(ADDRESS(ROW()+(0), COLUMN()+(-3), 1))*INDIRECT(ADDRESS(ROW()+(0), COLUMN()+(-1), 1)), 2)</f>
        <v>141.64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0.124</v>
      </c>
      <c r="E12" s="16" t="s">
        <v>22</v>
      </c>
      <c r="F12" s="17">
        <v>2034.78</v>
      </c>
      <c r="G12" s="17">
        <f ca="1">ROUND(INDIRECT(ADDRESS(ROW()+(0), COLUMN()+(-3), 1))*INDIRECT(ADDRESS(ROW()+(0), COLUMN()+(-1), 1)), 2)</f>
        <v>252.31</v>
      </c>
    </row>
    <row r="13" spans="1:7" ht="13.50" thickBot="1" customHeight="1">
      <c r="A13" s="14" t="s">
        <v>23</v>
      </c>
      <c r="B13" s="14"/>
      <c r="C13" s="18" t="s">
        <v>24</v>
      </c>
      <c r="D13" s="19">
        <v>0.124</v>
      </c>
      <c r="E13" s="20" t="s">
        <v>25</v>
      </c>
      <c r="F13" s="21">
        <v>1269.84</v>
      </c>
      <c r="G13" s="21">
        <f ca="1">ROUND(INDIRECT(ADDRESS(ROW()+(0), COLUMN()+(-3), 1))*INDIRECT(ADDRESS(ROW()+(0), COLUMN()+(-1), 1)), 2)</f>
        <v>157.46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18823.2</v>
      </c>
      <c r="G14" s="24">
        <f ca="1">ROUND(INDIRECT(ADDRESS(ROW()+(0), COLUMN()+(-3), 1))*INDIRECT(ADDRESS(ROW()+(0), COLUMN()+(-1), 1))/100, 2)</f>
        <v>376.46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19199.7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